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\LOTAIP 2026\JUNIO\"/>
    </mc:Choice>
  </mc:AlternateContent>
  <bookViews>
    <workbookView xWindow="-120" yWindow="-120" windowWidth="29040" windowHeight="15840" tabRatio="706" activeTab="1"/>
  </bookViews>
  <sheets>
    <sheet name="Conjunto de datos" sheetId="2" r:id="rId1"/>
    <sheet name="Metadatos" sheetId="3" r:id="rId2"/>
    <sheet name="Diccionario" sheetId="4" r:id="rId3"/>
  </sheets>
  <externalReferences>
    <externalReference r:id="rId4"/>
    <externalReference r:id="rId5"/>
    <externalReference r:id="rId6"/>
  </externalReferences>
  <definedNames>
    <definedName name="_xlnm._FilterDatabase" localSheetId="0" hidden="1">'Conjunto de datos'!$A$1:$L$188</definedName>
    <definedName name="NIVEL_DEL_PUESTO">'[1]VALIDACION DE DATOS'!$BJ$2:$BJ$7</definedName>
    <definedName name="REGIMEN_LABORAL">'[2]VALIDACION DE DATOS'!$U$2:$U$4</definedName>
    <definedName name="ROL_DEL_PUESTO">'[3]VALIDACION DE DATOS'!$BK$2:$BK$11</definedName>
  </definedNames>
  <calcPr calcId="162913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calcChain.xml><?xml version="1.0" encoding="utf-8"?>
<calcChain xmlns="http://schemas.openxmlformats.org/spreadsheetml/2006/main">
  <c r="H264" i="2" l="1"/>
  <c r="G264" i="2"/>
  <c r="H260" i="2"/>
  <c r="H261" i="2"/>
  <c r="H262" i="2"/>
  <c r="H263" i="2"/>
  <c r="G260" i="2"/>
  <c r="G261" i="2"/>
  <c r="G262" i="2"/>
  <c r="G263" i="2"/>
  <c r="H238" i="2" l="1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I4" i="2"/>
  <c r="I5" i="2"/>
  <c r="I3" i="2"/>
  <c r="I2" i="2"/>
  <c r="H236" i="2"/>
  <c r="H237" i="2"/>
  <c r="G236" i="2"/>
  <c r="G237" i="2"/>
  <c r="G235" i="2"/>
  <c r="H82" i="2"/>
  <c r="G82" i="2"/>
  <c r="G81" i="2"/>
  <c r="H235" i="2"/>
  <c r="H234" i="2"/>
  <c r="H233" i="2"/>
  <c r="G234" i="2"/>
  <c r="G233" i="2"/>
  <c r="H226" i="2" l="1"/>
  <c r="H227" i="2"/>
  <c r="H228" i="2"/>
  <c r="H229" i="2"/>
  <c r="H230" i="2"/>
  <c r="H231" i="2"/>
  <c r="H232" i="2"/>
  <c r="G226" i="2"/>
  <c r="G227" i="2"/>
  <c r="G228" i="2"/>
  <c r="G229" i="2"/>
  <c r="G230" i="2"/>
  <c r="G231" i="2"/>
  <c r="G232" i="2"/>
  <c r="H203" i="2" l="1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160" i="2" l="1"/>
  <c r="H160" i="2"/>
  <c r="G2" i="2"/>
  <c r="H13" i="2"/>
  <c r="H4" i="2"/>
  <c r="H2" i="2"/>
  <c r="G4" i="2"/>
  <c r="H3" i="2" l="1"/>
  <c r="H5" i="2"/>
  <c r="H6" i="2"/>
  <c r="H7" i="2"/>
  <c r="H8" i="2"/>
  <c r="H9" i="2"/>
  <c r="H10" i="2"/>
  <c r="H11" i="2"/>
  <c r="H12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G3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3" i="2"/>
  <c r="G84" i="2"/>
  <c r="G85" i="2"/>
  <c r="G86" i="2"/>
  <c r="G87" i="2"/>
  <c r="G88" i="2"/>
  <c r="G89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</calcChain>
</file>

<file path=xl/comments1.xml><?xml version="1.0" encoding="utf-8"?>
<comments xmlns="http://schemas.openxmlformats.org/spreadsheetml/2006/main">
  <authors>
    <author>ANALI TALENTO HUMANO</author>
  </authors>
  <commentList>
    <comment ref="B10" authorId="0" shapeId="0">
      <text>
        <r>
          <rPr>
            <b/>
            <sz val="9"/>
            <color indexed="81"/>
            <rFont val="Tahoma"/>
            <family val="2"/>
          </rPr>
          <t>ALZA DE SUELDO 2020</t>
        </r>
      </text>
    </comment>
    <comment ref="B13" authorId="0" shapeId="0">
      <text>
        <r>
          <rPr>
            <b/>
            <sz val="9"/>
            <color indexed="81"/>
            <rFont val="Tahoma"/>
            <family val="2"/>
          </rPr>
          <t>ALZA DE SUELDO</t>
        </r>
      </text>
    </comment>
    <comment ref="B32" authorId="0" shapeId="0">
      <text>
        <r>
          <rPr>
            <b/>
            <sz val="9"/>
            <color indexed="81"/>
            <rFont val="Tahoma"/>
            <family val="2"/>
          </rPr>
          <t>CAMBIO DE SUELDO 2020</t>
        </r>
      </text>
    </comment>
    <comment ref="B70" authorId="0" shapeId="0">
      <text>
        <r>
          <rPr>
            <b/>
            <sz val="9"/>
            <color indexed="81"/>
            <rFont val="Tahoma"/>
            <family val="2"/>
          </rPr>
          <t>INCREMENTO DE SUELDO 2020</t>
        </r>
      </text>
    </comment>
    <comment ref="B88" authorId="0" shapeId="0">
      <text>
        <r>
          <rPr>
            <b/>
            <sz val="9"/>
            <color indexed="81"/>
            <rFont val="Tahoma"/>
            <family val="2"/>
          </rPr>
          <t>ALZA DE SUELDO</t>
        </r>
      </text>
    </comment>
    <comment ref="B172" authorId="0" shapeId="0">
      <text>
        <r>
          <rPr>
            <b/>
            <sz val="9"/>
            <color indexed="81"/>
            <rFont val="Tahoma"/>
            <family val="2"/>
          </rPr>
          <t>ALZA DE SUELDO ENERO 2020</t>
        </r>
      </text>
    </comment>
    <comment ref="B198" authorId="0" shapeId="0">
      <text>
        <r>
          <rPr>
            <b/>
            <sz val="9"/>
            <color indexed="81"/>
            <rFont val="Tahoma"/>
            <family val="2"/>
          </rPr>
          <t>CONSULTAR CAMBIO A MECANICO</t>
        </r>
      </text>
    </comment>
    <comment ref="B207" authorId="0" shapeId="0">
      <text>
        <r>
          <rPr>
            <b/>
            <sz val="9"/>
            <color indexed="81"/>
            <rFont val="Tahoma"/>
            <family val="2"/>
          </rPr>
          <t>CONSULTAR CAMBIO A ACCION SOCIAL Y ALZA DE SUELDO</t>
        </r>
      </text>
    </comment>
    <comment ref="B235" authorId="0" shapeId="0">
      <text>
        <r>
          <rPr>
            <b/>
            <sz val="9"/>
            <color indexed="81"/>
            <rFont val="Tahoma"/>
            <family val="2"/>
          </rPr>
          <t>ALZA DE SUELDO</t>
        </r>
      </text>
    </comment>
    <comment ref="B243" authorId="0" shapeId="0">
      <text>
        <r>
          <rPr>
            <b/>
            <sz val="9"/>
            <color indexed="81"/>
            <rFont val="Tahoma"/>
            <family val="2"/>
          </rPr>
          <t>ALZA DE SUELDO</t>
        </r>
      </text>
    </comment>
  </commentList>
</comments>
</file>

<file path=xl/sharedStrings.xml><?xml version="1.0" encoding="utf-8"?>
<sst xmlns="http://schemas.openxmlformats.org/spreadsheetml/2006/main" count="1114" uniqueCount="356">
  <si>
    <t>Puesto Institucional </t>
  </si>
  <si>
    <t>Horas suplementarias y extraordinarias</t>
  </si>
  <si>
    <t>Encargos y subrogaciones</t>
  </si>
  <si>
    <t>Total ingresos adicionales</t>
  </si>
  <si>
    <t>CC-BY-4.0</t>
  </si>
  <si>
    <t>Nombre de la Entidad</t>
  </si>
  <si>
    <t>Nombre del Campo</t>
  </si>
  <si>
    <t>Numero de partida presupuestaria</t>
  </si>
  <si>
    <t>Numeracion</t>
  </si>
  <si>
    <t>Remuneracion mensual unificada</t>
  </si>
  <si>
    <t>Regimen laboral al que pertenece </t>
  </si>
  <si>
    <t>Decimo Tercera Remuneracion</t>
  </si>
  <si>
    <t>Decima Cuarta Remuneracion</t>
  </si>
  <si>
    <t>Grado jerarquico o escala al que pertenece el puesto</t>
  </si>
  <si>
    <t>Remuneracion unificada - anual</t>
  </si>
  <si>
    <t>Situaciones en las que un empleado asume temporalmente las responsabilidades y funciones de otra persona funcionaria  o de un cargo superior debido a circunstancias especificas.</t>
  </si>
  <si>
    <t>Institucion</t>
  </si>
  <si>
    <t>Descripcion</t>
  </si>
  <si>
    <t>Descripcion del campo</t>
  </si>
  <si>
    <t>Asignacion presupuestaria especifica que se destina para cubrir los gastos relacionados con el salario</t>
  </si>
  <si>
    <t>Posicion relativa del puesto dentro de una estructura organizativa o jerarquica</t>
  </si>
  <si>
    <t>Numero secuencial que identifica cada linea de los datos</t>
  </si>
  <si>
    <t>Puesto ocupado por la persona servidora publica correspondiente</t>
  </si>
  <si>
    <t xml:space="preserve">Salario mensual correspondiente al pago de la persona servidora publica </t>
  </si>
  <si>
    <t>Salario anual correspondiente al pago de la persona servidora publica</t>
  </si>
  <si>
    <t>Salario adicional equivalente a un mes de salario completo, que se paga a la persona servidora publica en dos cuotas durante el año</t>
  </si>
  <si>
    <t>Remuneracion unificada -anual</t>
  </si>
  <si>
    <t>Remuneraciones salariales; licencia de servicio y comision de servicio </t>
  </si>
  <si>
    <t>Conjunto de leyes; normas y regulaciones que rigen la relacion de trabajo</t>
  </si>
  <si>
    <t>Salario adicional equivalente a un mes de salario completo; calculado sobre la base del promedio mensual de las remuneraciones percibidas por la persona servidora publica durante el año fiscal</t>
  </si>
  <si>
    <t>Horas trabajadas que exceden la jornada laboral establecida en el contrato de trabajo; pero que no superan el limite legal establecido</t>
  </si>
  <si>
    <t>Suma total de los ingresos que la persona servidora publica recibe ademas de su salario base o remuneracion principal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</si>
  <si>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</si>
  <si>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</si>
  <si>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</si>
  <si>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</si>
  <si>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</si>
  <si>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</si>
  <si>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</si>
  <si>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</si>
  <si>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CODIGO_DE_TRABAJO</t>
  </si>
  <si>
    <t>LOSEP</t>
  </si>
  <si>
    <t>7.1.341.01.06</t>
  </si>
  <si>
    <t>7.1.311.01.06</t>
  </si>
  <si>
    <t>5.1.111.01.06</t>
  </si>
  <si>
    <t>7.1.351.01.05</t>
  </si>
  <si>
    <t>5.1.121.01.05</t>
  </si>
  <si>
    <t>5.1.111.01.05</t>
  </si>
  <si>
    <t>7.1.341.01.05</t>
  </si>
  <si>
    <t>7.1.321.01.06</t>
  </si>
  <si>
    <t>5.1.111.05.10</t>
  </si>
  <si>
    <t>7.1.221.01.05</t>
  </si>
  <si>
    <t>7.1.321.01.05</t>
  </si>
  <si>
    <t>7.1.351.01.06</t>
  </si>
  <si>
    <t>7.1.211.01.05</t>
  </si>
  <si>
    <t>71,321,01,05</t>
  </si>
  <si>
    <t>7.1.321.05.10</t>
  </si>
  <si>
    <t>7.1.211.05.10</t>
  </si>
  <si>
    <t>7.1.311.01.05</t>
  </si>
  <si>
    <t>7.1.221.01.06</t>
  </si>
  <si>
    <t>0,00</t>
  </si>
  <si>
    <t>PARRA RAMOS MARGOTH ALEXANDRA</t>
  </si>
  <si>
    <t>NIVEL 2</t>
  </si>
  <si>
    <t>NIVEL 1</t>
  </si>
  <si>
    <t>NIVEL 6</t>
  </si>
  <si>
    <t>GRADO 9</t>
  </si>
  <si>
    <t>NIVEL 5</t>
  </si>
  <si>
    <t>GRADO 14</t>
  </si>
  <si>
    <t>GRADO 7</t>
  </si>
  <si>
    <t>GRADO 16</t>
  </si>
  <si>
    <t>NIVEL 4</t>
  </si>
  <si>
    <t>GRADO 13</t>
  </si>
  <si>
    <t>N/A</t>
  </si>
  <si>
    <t>GRADO 6</t>
  </si>
  <si>
    <t>GRADO 11</t>
  </si>
  <si>
    <t>NIVEL 3</t>
  </si>
  <si>
    <t>NIVEL 8</t>
  </si>
  <si>
    <t>GRADO 12</t>
  </si>
  <si>
    <t>GRADO 8</t>
  </si>
  <si>
    <t>GRADO 15</t>
  </si>
  <si>
    <t>GRADO 17</t>
  </si>
  <si>
    <t>GRADO 10</t>
  </si>
  <si>
    <t>NIVEL 9</t>
  </si>
  <si>
    <t>GRADO 2</t>
  </si>
  <si>
    <t>GRADO 1</t>
  </si>
  <si>
    <t>GRADO 4</t>
  </si>
  <si>
    <t>GRADO 5</t>
  </si>
  <si>
    <t>GRADO 3</t>
  </si>
  <si>
    <t>UNIDAD DE TALENTO HUMANO</t>
  </si>
  <si>
    <t>AGUINDA GREFA EDWIN FRANCISCO</t>
  </si>
  <si>
    <t>AGUINDA GREFA JORGE BARTOLO</t>
  </si>
  <si>
    <t>AGUINDA GREFA JOSE ALFONSO</t>
  </si>
  <si>
    <t>AGUINDA GREFA MIGUEL GABRIEL</t>
  </si>
  <si>
    <t>AGUINDA GREFA SALVADOR FRANCISCO</t>
  </si>
  <si>
    <t>AGUINDA GREFA WILMER AGUSTIN</t>
  </si>
  <si>
    <t>AGUINDA PILLA JOE JAVIER</t>
  </si>
  <si>
    <t>AGUIRRE BARRIGA CAMILO ELOY</t>
  </si>
  <si>
    <t>AGUIRRE BARRIGA CLARA MARINA</t>
  </si>
  <si>
    <t>AGUIRRE SOLIS VERONICA MARIELA</t>
  </si>
  <si>
    <t>AILLON GUAMAN DIEGO HECTOR</t>
  </si>
  <si>
    <t>AJILA ANA LEONILA</t>
  </si>
  <si>
    <t>AJILA GIA JORGE VINICIO</t>
  </si>
  <si>
    <t>ALVARADO AGUINDA AURELIO GILBERTO</t>
  </si>
  <si>
    <t>ALVARADO AGUINDA FAUSTO MARIO</t>
  </si>
  <si>
    <t>ALVARADO GREFA FRANCISCO NELSON</t>
  </si>
  <si>
    <t>ALVARADO GREFA GEOVANNY ROBERTO</t>
  </si>
  <si>
    <t>ALVARADO LICUY JOSSIE STALIN</t>
  </si>
  <si>
    <t>ANDI VARGAS DAVID DIONISIO</t>
  </si>
  <si>
    <t>AYERVE DURAN DANNY RUPERTO</t>
  </si>
  <si>
    <t>AYERVE MERINO JAIME RODRIGO</t>
  </si>
  <si>
    <t>BALSECA REYES JIMMY MESIAS</t>
  </si>
  <si>
    <t>BENALCAZAR LLERENA JUDITH AMPARO</t>
  </si>
  <si>
    <t>BERMEO AGUINDA LUZMILA MATILDE</t>
  </si>
  <si>
    <t>BERMEO AGUINDA PATRICIO NELSINIO</t>
  </si>
  <si>
    <t>BERMEO AGUINDA WILSON BLADIMIR</t>
  </si>
  <si>
    <t>BORJA ARRIAGA RONNY JAVIER</t>
  </si>
  <si>
    <t>BORJA HINOJOSA GUIDO FRANCISCO</t>
  </si>
  <si>
    <t>BORJA HINOJOSA NEICER NERVO</t>
  </si>
  <si>
    <t>BORJA HINOJOZA JOJANA MARLIDH</t>
  </si>
  <si>
    <t>BORJA PEÑAFIEL CLOBIS EDURNIO</t>
  </si>
  <si>
    <t>BRAVO RAMOS FABIAN MARCELINO</t>
  </si>
  <si>
    <t>BUNCHE CHAVEZ VICTOR HUGO</t>
  </si>
  <si>
    <t>BUNCHE YUQUILEMA MIGUEL ANGEL</t>
  </si>
  <si>
    <t>BUNSHE AGUIRRE EDISON RAUL</t>
  </si>
  <si>
    <t>BUNSHE AGUIRRE MARIA ELENA</t>
  </si>
  <si>
    <t>BUNSHE YUQUILEMA GUSTAVO ABELARDO</t>
  </si>
  <si>
    <t>BUNSHE YUQUILEMA JOSE TEODOMIRO</t>
  </si>
  <si>
    <t>BUNSHI YUQUILEMA LEONARDO BENJAMIN</t>
  </si>
  <si>
    <t>CABRERA MIGUEL ANGEL</t>
  </si>
  <si>
    <t>CALAPUCHA VARGAS MANUEL SERGIO</t>
  </si>
  <si>
    <t>CALDERON ROSERO LIGIA ELENA</t>
  </si>
  <si>
    <t>CAMPOS PAREDES EDISON IVAN</t>
  </si>
  <si>
    <t>CARRASCO AGUINDA ABEL GONZALO</t>
  </si>
  <si>
    <t>CARRASCO AGUINDA JORGE WASHINGTON</t>
  </si>
  <si>
    <t>CARRERA EDWIN RODRIGO</t>
  </si>
  <si>
    <t>CARRERA ROMERO YELEXA NATALY</t>
  </si>
  <si>
    <t>CARRION VARGAS ESTEFANIA AURORA</t>
  </si>
  <si>
    <t>CASCO CARLOS ALFONSO</t>
  </si>
  <si>
    <t>CASTRO GUAMAN WILSON GEOVANNY</t>
  </si>
  <si>
    <t>CASTRO PUMA VICTOR HUMBERTO</t>
  </si>
  <si>
    <t>CASTRO WILCAPI ROMULO CESAR</t>
  </si>
  <si>
    <t>CEVALLOS ILLICACHI MALENY MIKAELA</t>
  </si>
  <si>
    <t>CHALAN ORDOÑEZ EDWIN FRANCISCO</t>
  </si>
  <si>
    <t>CHAVEZ INGA ELVER LENIN</t>
  </si>
  <si>
    <t>CONTRERAS MIRANDA FRANKLIN ADOLFO</t>
  </si>
  <si>
    <t>COYAGO CHACON JORGE PATRICIO</t>
  </si>
  <si>
    <t>COYAGO CHACON LUIS CLODOVEO</t>
  </si>
  <si>
    <t>COYAGO CHACON VICTOR ARIOLFO</t>
  </si>
  <si>
    <t>COYAGO PEREZ JEIMY ELIZABETH</t>
  </si>
  <si>
    <t>DIAZ VILLACRES GLADYS CECILIA</t>
  </si>
  <si>
    <t>DUARTE PALACIOS ANGEL ANTONIO</t>
  </si>
  <si>
    <t>DUARTE PALACIOS JORGE ANTONIO</t>
  </si>
  <si>
    <t>DURAN AYERVE VANESSA MARIBEL</t>
  </si>
  <si>
    <t>DURAN JARA FRANCISCO RODRIGO</t>
  </si>
  <si>
    <t>DURAN JARA MARCIA IRENE</t>
  </si>
  <si>
    <t>DURAN JARA NELSON EDI</t>
  </si>
  <si>
    <t>DURAN JARA ROSA MERCEDES</t>
  </si>
  <si>
    <t>DURAN POZO CARLOS ALFREDO</t>
  </si>
  <si>
    <t>DURAN VICENTE JESUS</t>
  </si>
  <si>
    <t>ESPIN LUIS HUMBERTO</t>
  </si>
  <si>
    <t>ESPIN ROMERO STALIN BLADIMIR</t>
  </si>
  <si>
    <t>FLORES RIERA JHON VINICIO</t>
  </si>
  <si>
    <t>GAIBOR BUNSHE GABRIELA LILI</t>
  </si>
  <si>
    <t>GAVILANES CARVAJAL JORGE LEONARDO</t>
  </si>
  <si>
    <t>GOMEZ BARRIONUEVO BETTY LUCIA</t>
  </si>
  <si>
    <t>GOMEZ GUAMBO MARCELO FABIAN</t>
  </si>
  <si>
    <t>GREFA CERDA FRANKLIN EUCLIDES</t>
  </si>
  <si>
    <t>GREFA GUATATUCA BARTOLO BERNARDO</t>
  </si>
  <si>
    <t>GREFA GUATATUCA JOHNNY JAIRO</t>
  </si>
  <si>
    <t>GREFA GUATATUCA OSCAR EDISON</t>
  </si>
  <si>
    <t>GREFA SHIGUANGO PATRICIA LOURDES</t>
  </si>
  <si>
    <t>GREFA TANGUILA JUAN XAVIER</t>
  </si>
  <si>
    <t>GUAMAN AGUIRRE NANCY MARISOL</t>
  </si>
  <si>
    <t>GUAMAN BUNCHE ANGEL SERAFIN</t>
  </si>
  <si>
    <t>GUAMAN CASTRO SEGUNDO ABEL</t>
  </si>
  <si>
    <t>GUAMAN CUTIUPALA ROCIO LIZBETH</t>
  </si>
  <si>
    <t>GUAMAN MENA MARIO RAUL</t>
  </si>
  <si>
    <t>GUEVARA ESPIN LIZETH SHIRLEY</t>
  </si>
  <si>
    <t>GUEVARA LLERENA BETTY ELVIRA</t>
  </si>
  <si>
    <t>GUINGLA GUINGLA RODRIGO XAVIER</t>
  </si>
  <si>
    <t>HERNANDEZ HEREDIA LUIS ENRIQUE</t>
  </si>
  <si>
    <t>HERRERA NOA ANGEL WILFRIDO</t>
  </si>
  <si>
    <t>HUATATOCA ANDI WIMPER HENRY</t>
  </si>
  <si>
    <t>HUATATOCA GREFA GALO XAVIER</t>
  </si>
  <si>
    <t>HUATATOCA GREFA JERVIS VINICIO</t>
  </si>
  <si>
    <t>HUATATOCA GREFA RAMIRO TEODORO</t>
  </si>
  <si>
    <t>HUATATOCA LICUY MARUJA ELENA</t>
  </si>
  <si>
    <t>HUATATOCA SHIGUANGO FRANCISCO DAVID</t>
  </si>
  <si>
    <t>HUATATOCA SHIGUANGO JUAN CLAUDIO</t>
  </si>
  <si>
    <t>ILLICACHI MOROCHO PATRICIA VERONICA</t>
  </si>
  <si>
    <t>INCHIGLEMA CAGUANA MARTHA LORENA</t>
  </si>
  <si>
    <t>INGA ASQUI BERTHA MARIANA</t>
  </si>
  <si>
    <t>JARAMILLO BARRIONUEVO DAYANA PATRICIA</t>
  </si>
  <si>
    <t>JARAMILLO BARRIONUEVO ELVIA FERNANDA</t>
  </si>
  <si>
    <t xml:space="preserve">LANDA OCHOA NESTOR LEONIDAS </t>
  </si>
  <si>
    <t>LARA VIZUETE ELIZABETH LIGIA</t>
  </si>
  <si>
    <t>LICUY HUATATOCA RAMON MARIO</t>
  </si>
  <si>
    <t>MACHADO ABRIL JESSICA YAJAIRA</t>
  </si>
  <si>
    <t>MACHADO CHAVEZ GUILLERMO PATRICIO</t>
  </si>
  <si>
    <t>MALDONADO CAMBISACA JHOMIRA PIEDAD</t>
  </si>
  <si>
    <t>MALDONADO SEGURA DARLINGTON RENE</t>
  </si>
  <si>
    <t>MALDONADO ZAMBRANO MARIA DEL CARMEN</t>
  </si>
  <si>
    <t>MALUCIN LEON LILIA MARLENE</t>
  </si>
  <si>
    <t>MAMALLACTA DAHUA CARLOS RAMIRO</t>
  </si>
  <si>
    <t>MENESES FREIRE PAUL ALEJANDRO</t>
  </si>
  <si>
    <t>MOLINA MACHADO EDISON WILFRIDO</t>
  </si>
  <si>
    <t>MORA GUAMAN ESTALIN HOLDEMAR</t>
  </si>
  <si>
    <t>MORA POZO ROSENDO HERIBERTO</t>
  </si>
  <si>
    <t>MORA POZO WUILFRIDO GRACIANO</t>
  </si>
  <si>
    <t>MOYOTA ZAMORA HENRY EDUARDO</t>
  </si>
  <si>
    <t>MUÑOZ OÑA PABLO OSWALDO</t>
  </si>
  <si>
    <t>MUÑOZ PILATAXI FAUSTO WILFRIDO</t>
  </si>
  <si>
    <t>NAVAS CAJAS FERNANDO WLADIMIR</t>
  </si>
  <si>
    <t>ORELLANA CASTRO ROLANDO ALEXANDER</t>
  </si>
  <si>
    <t>ORELLANA ORTIZ EMERSON ALEXANDER</t>
  </si>
  <si>
    <t>ORELLANA ORTIZ JAIME EMILIANO</t>
  </si>
  <si>
    <t>ORTIZ GUEVARA FREDY RODRIGO</t>
  </si>
  <si>
    <t>ORTIZ PEREZ ARGENTINA ALEXANDRA</t>
  </si>
  <si>
    <t>PADILLA SALAS WILSON MIGUEL</t>
  </si>
  <si>
    <t>PAGUAY CUVI NELSON EFRAIN</t>
  </si>
  <si>
    <t>PAGUAY CUVI ROBERTO OVIDIO</t>
  </si>
  <si>
    <t>PAREDES AGUIRRE ESTEFANNY DANIELA</t>
  </si>
  <si>
    <t>PAREDES CASCO EDGAR</t>
  </si>
  <si>
    <t>PAREDES CASCO NELSON RODRIGO</t>
  </si>
  <si>
    <t>PAREDES CASCO WILSON GUSTAVO</t>
  </si>
  <si>
    <t>PAREDES ILLICACHI INGRID MARJORIE</t>
  </si>
  <si>
    <t>PAREDES ILLICACHI KERLYN ARTURO</t>
  </si>
  <si>
    <t>PAREDES MERA ANGIE MELINA</t>
  </si>
  <si>
    <t>PARRA YELA WILMER NEFTALI</t>
  </si>
  <si>
    <t>PARRA ZUÑIGA EDGAR VINICIO</t>
  </si>
  <si>
    <t>PAUCHI ANDY JORGE RODRIGO</t>
  </si>
  <si>
    <t>PAUCHI SHIGUANGO ELIAS PATRICIO</t>
  </si>
  <si>
    <t>PEREZ CALI ANGEL ALBERTO</t>
  </si>
  <si>
    <t>PEREZ GAVILANEZ ERIK ORLANDO</t>
  </si>
  <si>
    <t>PIEDRA PIEDRA LIDIA CARMITA</t>
  </si>
  <si>
    <t>PILLA CHICAIZA LUIS JACINTO</t>
  </si>
  <si>
    <t>PIZANGO ANDI CARLOS FRANCISCO</t>
  </si>
  <si>
    <t>QUIÑONEZ MALDONADO LUIS ANTONIO</t>
  </si>
  <si>
    <t>RAMON SANCHEZ MANUEL TRINIDAD</t>
  </si>
  <si>
    <t>RAMOS MACHADO KASTHERN EFREN</t>
  </si>
  <si>
    <t>RAMOS MACHADO MARBIN JOSE</t>
  </si>
  <si>
    <t>RIOS PEREZ CESAR ALONSO</t>
  </si>
  <si>
    <t>RIVERA VERGARA ELENA DOLORES</t>
  </si>
  <si>
    <t>RODRIGUEZ JACOME CARLOS FREDY</t>
  </si>
  <si>
    <t>ROMERO BORJA WILMER JAVIER</t>
  </si>
  <si>
    <t>ROMERO DURAN EDINSON ALFONSO</t>
  </si>
  <si>
    <t>SALAZAR LAGUA FABIAN DARIO</t>
  </si>
  <si>
    <t>SANCHEZ TANGUILA MARIXA MARIANELA</t>
  </si>
  <si>
    <t>SANGUIL CARGUA IRENE ORFELINA</t>
  </si>
  <si>
    <t>SANTARROSA INCHIGLEMA MAURICIO DAYGORO</t>
  </si>
  <si>
    <t>SHIGUANGO AGUINDA ELIAS DIONICIO</t>
  </si>
  <si>
    <t>SHIGUANGO AGUINDA JESUS ALEXIS</t>
  </si>
  <si>
    <t>SHIGUANGO CHIMBO PATRICIO CAMILO</t>
  </si>
  <si>
    <t>SHIGUANGO VARGAS EDWIN ARTURO</t>
  </si>
  <si>
    <t>SILVA LLAMOCA AURELIO NEPTALI</t>
  </si>
  <si>
    <t>SILVA VALDIVIEZO SEGUNDO</t>
  </si>
  <si>
    <t>SOLORZANO PADILLA VALERIA CRISTINA</t>
  </si>
  <si>
    <t>SUAREZ VARGAS JENNY MARILU</t>
  </si>
  <si>
    <t>SUAREZ VARGAS ROMMEL ANTONIO</t>
  </si>
  <si>
    <t>SUAREZ VILLACIS SEGUNDO JOSE ANTONIO</t>
  </si>
  <si>
    <t>TANGUILA AGUINDA JOSE EDISON</t>
  </si>
  <si>
    <t>TANGUILA ALVARADO FREDY OSWALDO</t>
  </si>
  <si>
    <t>TAPIA ROJAS DARWIN MESIAS</t>
  </si>
  <si>
    <t>TAPUY AGUINDA JUAN FRANCISCO</t>
  </si>
  <si>
    <t>TAPUY GREFA ROSA ANTONIA</t>
  </si>
  <si>
    <t>TIGRE DUMAS EVELYN XIOMARA</t>
  </si>
  <si>
    <t>TOALOMBO CLAVIJO LUIS EDUARDO</t>
  </si>
  <si>
    <t>TOAPANTA GUACHAMIN SEGUNDO RODRIGO</t>
  </si>
  <si>
    <t>TORRES ALBAN BLANCA CONCEPCION</t>
  </si>
  <si>
    <t>TORRES ALBAN EDWIN RAMIRO</t>
  </si>
  <si>
    <t>URRUTIA ILLICACHI GALO PAUL</t>
  </si>
  <si>
    <t>VALVERDE BASTIDAS JOSE RICARDO</t>
  </si>
  <si>
    <t>VARGAS ANDI JAIME ALFREDO</t>
  </si>
  <si>
    <t>VARGAS ANDI JORGE LUIS</t>
  </si>
  <si>
    <t>VARGAS GREFA CARMEN MARIELA</t>
  </si>
  <si>
    <t>VARGAS GREFA MATIAS EDUARDO</t>
  </si>
  <si>
    <t>VARGAS GREFA ROSA MELIDA</t>
  </si>
  <si>
    <t>VARGAS GREFA YESSICA MARIBEL</t>
  </si>
  <si>
    <t>VARGAS HUATATOCA JOSE RODOLFO</t>
  </si>
  <si>
    <t>VARGAS LICUY ROBERTO REINALDO</t>
  </si>
  <si>
    <t>VARGAS LOPEZ EDISON XAVIER</t>
  </si>
  <si>
    <t>VARGAS TAPUY EDUARDO MATIAS</t>
  </si>
  <si>
    <t>VARGAS TUQUERES KATHERINE DANIELA</t>
  </si>
  <si>
    <t>VELOZ PONCE AMPARO DEL ROCIO</t>
  </si>
  <si>
    <t>WAMBANDI CHIRIAPA ANDRES FERNANDO</t>
  </si>
  <si>
    <t>YUMBLA YUMBLA ROIBE ARCANGEL</t>
  </si>
  <si>
    <t>YUMBO GREFA JUAN RAMIRO</t>
  </si>
  <si>
    <t>YUMBO VARGAS RITA ESLENDY</t>
  </si>
  <si>
    <t>ZAMBRANO LLIQUIN LUCIANO AMADOR</t>
  </si>
  <si>
    <t>ZAMBRANO LLIQUIN MARTHA CAROLINA</t>
  </si>
  <si>
    <t>MONTAÑO MALLA DIANA CAROLUNA</t>
  </si>
  <si>
    <t>AYERVE TORRES KELY ANAHI</t>
  </si>
  <si>
    <t>PEREZ SUAREZ MERCY HERLINDA</t>
  </si>
  <si>
    <t>RIOS PEREZ EVELYN LIZBETH</t>
  </si>
  <si>
    <t>71,341,01,05</t>
  </si>
  <si>
    <t>ARBOLEDA VILLACRES GÉNESIS LEONELA</t>
  </si>
  <si>
    <t>GREFA ANDY ANTONIO FRANKLIN</t>
  </si>
  <si>
    <t>RIVERA MORA ANGEL ROLANDO</t>
  </si>
  <si>
    <t>TAPIA RIVERA JEILA ZULAMITH</t>
  </si>
  <si>
    <t>TAPUY AGUINDA OSCAR JOSE</t>
  </si>
  <si>
    <t>BARRENO OLMEDO MANUEL MARIA</t>
  </si>
  <si>
    <t>CORDERO GIRON ROSA LILA</t>
  </si>
  <si>
    <t xml:space="preserve">ILLICACHI MANZANO KERLY SARAHI </t>
  </si>
  <si>
    <t>ROMERO COYAGO JOCELYNE DEYANIRA</t>
  </si>
  <si>
    <t>AYERVE GUEVARA NERY SARAHI</t>
  </si>
  <si>
    <t>BARRIONUEVO CHIPANTIZA EDISON DANIEL</t>
  </si>
  <si>
    <t>DAHUA ANDI ERIKA GEOVANNA</t>
  </si>
  <si>
    <t>GREFA LICUY JANETH MAGALY</t>
  </si>
  <si>
    <t>GREFA MERINO KASHA NINA</t>
  </si>
  <si>
    <t>GREFA VARGAS PAOLA ENMA</t>
  </si>
  <si>
    <t>JARAMILLO BARRIONUEVO HEIDY SCARLET</t>
  </si>
  <si>
    <t>MAYORGA ALDAZ MARIA BELGICA</t>
  </si>
  <si>
    <t>MONTESDEOCA QUISHPE PRISCILA ESTEFANIA</t>
  </si>
  <si>
    <t>PAGUAY CUVI MARIO ERNESTO</t>
  </si>
  <si>
    <t>RODRIGUEZ PEREZ ADRIANA ROSALÍ</t>
  </si>
  <si>
    <t>TAPIA RIVERA JESSICA SORAYA</t>
  </si>
  <si>
    <t>VARGAS GREFA  MAYRA LIZBETH</t>
  </si>
  <si>
    <t>VELOZ PONCE CARMEN CRISTINA</t>
  </si>
  <si>
    <t>VELOZ PONCE EDGAR JOEL</t>
  </si>
  <si>
    <t>YASACAMA CUJI MERY MARICELA</t>
  </si>
  <si>
    <t>ANDY GREFA SANDRA MAGALY</t>
  </si>
  <si>
    <t>BUNSHE AGUIRRE JESSICA ANABEL</t>
  </si>
  <si>
    <t>CANDO GREFA JESSICA KATHERINE</t>
  </si>
  <si>
    <t>CARRASCO AGUINDA MARGOTH MERCEDES</t>
  </si>
  <si>
    <t>CASTRO GUEVARA MARTHA ELIZABETH</t>
  </si>
  <si>
    <t>GREFA MAYANCHA ELVIA LILIBETH</t>
  </si>
  <si>
    <t>GREFA SHIGUANGO AIDA MARIA</t>
  </si>
  <si>
    <t>GUAMAN CUTIUPALA JESSICA GERMANIA</t>
  </si>
  <si>
    <t>GUATATOCA LICUY GUILLERMINA MERCEDES</t>
  </si>
  <si>
    <t>HERNANDEZ HEREDIA ANA JULIA</t>
  </si>
  <si>
    <t>LICUY HUATATOCA ELCIRA ANDREINA</t>
  </si>
  <si>
    <t>ROJAS CESPEDES ANNIA BARBARA</t>
  </si>
  <si>
    <t>SALAZAR ROMERO LINA CARIDAD</t>
  </si>
  <si>
    <t>SANCHEZ COFRE OSCAR ALEJANDRO</t>
  </si>
  <si>
    <t>TAPIA GUEVARA TANIA MICHELE</t>
  </si>
  <si>
    <t>TAPUY ANDY SONIA MARIBEL</t>
  </si>
  <si>
    <t>TAPUY LICUY CARMEN KASSANDRA</t>
  </si>
  <si>
    <t>TAPUY BARGAS NELLY ROCIO</t>
  </si>
  <si>
    <t>VALDIVIESO CASTRO LORENA ELIZABETH</t>
  </si>
  <si>
    <t>VARGAS LICUY SUSANA CARMELA</t>
  </si>
  <si>
    <t>YAGUACHI LEMA BARBARA ELIZABETH</t>
  </si>
  <si>
    <t>ALVARADO BERMEO NAYELI ESTEFANIA</t>
  </si>
  <si>
    <t>NUÑEZ VERDEZOTO GISSEL ANAHI</t>
  </si>
  <si>
    <t>TAPUY AGUINDA GEISON VICENTE</t>
  </si>
  <si>
    <t>CHAVEZ BARRENO ROSA CLAUDINA</t>
  </si>
  <si>
    <t>COBO ROMO JAIRO JAVIER</t>
  </si>
  <si>
    <t>PAREDES ILBAY MYRIAM ALEXANDRA</t>
  </si>
  <si>
    <t>ROBALINO LOPEZ DANIEL ALEJANDRO</t>
  </si>
  <si>
    <t>ROMERO ORTIZ ERIK JORDY</t>
  </si>
  <si>
    <t>PAREDES ILBAY MYRIAN ALEXANDRA</t>
  </si>
  <si>
    <t>myripar0109@gmail.com</t>
  </si>
  <si>
    <t>LANDA OCHOA JOSE DAVID</t>
  </si>
  <si>
    <t>SIERRA CASTILLO JOSELITO WILLIAMS</t>
  </si>
  <si>
    <t>ZUÑIGA HERRERA BYRON STEVEN</t>
  </si>
  <si>
    <t xml:space="preserve">                                                                           </t>
  </si>
  <si>
    <t xml:space="preserve">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</si>
</sst>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9"/>
      <color indexed="81"/>
      <name val="Tahoma"/>
      <family val="2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3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3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5" fillId="0" borderId="7" xfId="0" applyNumberFormat="1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/>
    </xf>
    <xf numFmtId="0" fontId="3" fillId="0" borderId="2" xfId="0" applyFont="1" applyFill="1" applyBorder="1" applyAlignment="1">
      <alignment horizontal="left" vertical="center" wrapText="1"/>
    </xf>
    <xf numFmtId="2" fontId="3" fillId="0" borderId="2" xfId="0" applyNumberFormat="1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49" fontId="1" fillId="0" borderId="3" xfId="1" applyNumberFormat="1" applyFont="1" applyFill="1" applyBorder="1" applyAlignment="1">
      <alignment horizontal="left" vertical="center" wrapText="1"/>
    </xf>
    <xf numFmtId="2" fontId="1" fillId="0" borderId="3" xfId="0" applyNumberFormat="1" applyFont="1" applyFill="1" applyBorder="1" applyAlignment="1">
      <alignment horizontal="left" vertical="center" wrapText="1"/>
    </xf>
    <xf numFmtId="49" fontId="1" fillId="0" borderId="10" xfId="0" applyNumberFormat="1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4" fontId="1" fillId="0" borderId="3" xfId="0" applyNumberFormat="1" applyFont="1" applyFill="1" applyBorder="1" applyAlignment="1">
      <alignment horizontal="right" vertical="center" wrapText="1"/>
    </xf>
    <xf numFmtId="0" fontId="5" fillId="0" borderId="0" xfId="0" applyFont="1" applyFill="1" applyAlignment="1">
      <alignment horizontal="right" vertical="center" wrapText="1"/>
    </xf>
    <xf numFmtId="4" fontId="1" fillId="0" borderId="0" xfId="0" applyNumberFormat="1" applyFont="1" applyFill="1" applyAlignment="1">
      <alignment horizontal="right" vertical="center" wrapText="1"/>
    </xf>
    <xf numFmtId="2" fontId="1" fillId="0" borderId="3" xfId="0" applyNumberFormat="1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right" vertical="center" wrapText="1"/>
    </xf>
    <xf numFmtId="4" fontId="1" fillId="0" borderId="3" xfId="1" applyNumberFormat="1" applyFont="1" applyFill="1" applyBorder="1" applyAlignment="1">
      <alignment horizontal="right" vertical="center" wrapText="1"/>
    </xf>
    <xf numFmtId="4" fontId="1" fillId="0" borderId="2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right" vertical="center"/>
    </xf>
    <xf numFmtId="4" fontId="1" fillId="0" borderId="3" xfId="0" applyNumberFormat="1" applyFont="1" applyFill="1" applyBorder="1" applyAlignment="1">
      <alignment horizontal="left" vertical="center" wrapText="1"/>
    </xf>
    <xf numFmtId="3" fontId="1" fillId="0" borderId="3" xfId="0" applyNumberFormat="1" applyFont="1" applyFill="1" applyBorder="1" applyAlignment="1">
      <alignment horizontal="left" vertical="center" wrapText="1"/>
    </xf>
    <xf numFmtId="3" fontId="1" fillId="0" borderId="3" xfId="1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vertical="center" wrapText="1"/>
    </xf>
    <xf numFmtId="3" fontId="1" fillId="0" borderId="2" xfId="0" applyNumberFormat="1" applyFont="1" applyFill="1" applyBorder="1" applyAlignment="1">
      <alignment horizontal="left" vertical="center" wrapText="1"/>
    </xf>
    <xf numFmtId="4" fontId="1" fillId="0" borderId="3" xfId="1" applyNumberFormat="1" applyFont="1" applyFill="1" applyBorder="1" applyAlignment="1">
      <alignment horizontal="left" vertical="center" wrapText="1"/>
    </xf>
    <xf numFmtId="4" fontId="1" fillId="0" borderId="10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4" fontId="5" fillId="0" borderId="3" xfId="0" applyNumberFormat="1" applyFont="1" applyFill="1" applyBorder="1" applyAlignment="1">
      <alignment horizontal="left" vertical="center" wrapText="1"/>
    </xf>
    <xf numFmtId="1" fontId="1" fillId="0" borderId="3" xfId="0" applyNumberFormat="1" applyFont="1" applyFill="1" applyBorder="1" applyAlignment="1">
      <alignment horizontal="left" vertical="center" wrapText="1"/>
    </xf>
    <xf numFmtId="4" fontId="1" fillId="0" borderId="2" xfId="0" applyNumberFormat="1" applyFont="1" applyFill="1" applyBorder="1" applyAlignment="1">
      <alignment horizontal="left" vertical="center" wrapText="1"/>
    </xf>
    <xf numFmtId="4" fontId="1" fillId="0" borderId="10" xfId="0" applyNumberFormat="1" applyFont="1" applyFill="1" applyBorder="1" applyAlignment="1">
      <alignment horizontal="right" vertical="center" wrapText="1"/>
    </xf>
  </cellXfs>
  <cellStyles count="4">
    <cellStyle name="Hipervínculo" xfId="3" builtinId="8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customschemas.google.com/relationships/workbookmetadata" Target="metadata"/><Relationship Id="rId5" Type="http://schemas.openxmlformats.org/officeDocument/2006/relationships/externalLink" Target="externalLinks/externalLink2.xml"/><Relationship Id="rId15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ISTALHUM-PC\Users\Public\Documents\DOCUMENTOS%20RRHH\DOCUMENTOS%202024\DISTRIBUTIVOS%202024\05%20DISTRIBUTIVO%20DE%20PERSONAL%20MAYO%20202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ISTALHUM-PC\Users\Public\Documents\DOCUMENTOS%20RRHH\DOCUMENTOS%202024\DISTRIBUTIVOS%202024\01%20DISTRIBUTIVO%20DE%20PERSONAL%20ENERO%20202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ISTALHUM-PC\Users\Public\Documents\DOCUMENTOS%20RRHH\DOCUMENTOS%202026\DISTRIBUTIVO%202026\04%20DISTRIBUTIVO%20DE%20PERSONAL%20ABRIL%20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TRIBUTIVO"/>
      <sheetName val="AÑOS SERVICIO"/>
      <sheetName val="REFERENCIAS"/>
      <sheetName val="TERCERA EDAD"/>
      <sheetName val="DISCAPACIDAD"/>
      <sheetName val="CAMBIOS"/>
      <sheetName val="ENCARGOS"/>
      <sheetName val="LICENCIAS"/>
      <sheetName val="LICENCIAS ANT"/>
      <sheetName val="VALIDACION DE DA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BJ2" t="str">
            <v>NO PROFESIONAL</v>
          </cell>
        </row>
        <row r="3">
          <cell r="BJ3" t="str">
            <v>PROFESIONAL</v>
          </cell>
        </row>
        <row r="4">
          <cell r="BJ4" t="str">
            <v>DIRECTIVO</v>
          </cell>
        </row>
        <row r="5">
          <cell r="BJ5" t="str">
            <v>LEGISLATIVO</v>
          </cell>
        </row>
        <row r="6">
          <cell r="BJ6" t="str">
            <v>EJECUTIVO</v>
          </cell>
        </row>
        <row r="7">
          <cell r="BJ7" t="str">
            <v>N/A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TRIBUTIVO"/>
      <sheetName val="AÑOS SERVICIO"/>
      <sheetName val="REFERENCIAS"/>
      <sheetName val="TERCERA EDAD"/>
      <sheetName val="DISCAPACIDAD"/>
      <sheetName val="CAMBIOS"/>
      <sheetName val="ENCARGOS"/>
      <sheetName val="LICENCIAS"/>
      <sheetName val="LICENCIAS ANT"/>
      <sheetName val="VALIDACION DE DA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U2" t="str">
            <v>CODIGO_DE_TRABAJO</v>
          </cell>
        </row>
        <row r="3">
          <cell r="U3" t="str">
            <v>LOSEP</v>
          </cell>
        </row>
        <row r="4">
          <cell r="U4" t="str">
            <v>NO_APLICA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TRIBUTIVO"/>
      <sheetName val="AÑOS SERVICIO"/>
      <sheetName val="REFERENCIAS"/>
      <sheetName val="TERCERA EDAD"/>
      <sheetName val="DISCAPACIDAD"/>
      <sheetName val="CAMBIOS"/>
      <sheetName val="ENCARGOS"/>
      <sheetName val="LICENCIAS"/>
      <sheetName val="LICENCIAS ANT"/>
      <sheetName val="VALIDACION DE DA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BK2" t="str">
            <v>EJECUTIVO</v>
          </cell>
        </row>
        <row r="3">
          <cell r="BK3" t="str">
            <v>LEGISLATIVO</v>
          </cell>
        </row>
        <row r="4">
          <cell r="BK4" t="str">
            <v>DIRECTIVO</v>
          </cell>
        </row>
        <row r="5">
          <cell r="BK5" t="str">
            <v>ADMINISTRATIVO</v>
          </cell>
        </row>
        <row r="6">
          <cell r="BK6" t="str">
            <v>EJECUCION Y SUPERVISION DE PROCESOS</v>
          </cell>
        </row>
        <row r="7">
          <cell r="BK7" t="str">
            <v>EJECUCION DE PROCESOS</v>
          </cell>
        </row>
        <row r="8">
          <cell r="BK8" t="str">
            <v>EJECUCION DE PROCESOS DE APOYO</v>
          </cell>
        </row>
        <row r="9">
          <cell r="BK9" t="str">
            <v>TECNICO</v>
          </cell>
        </row>
        <row r="10">
          <cell r="BK10" t="str">
            <v>SERVICIOS</v>
          </cell>
        </row>
        <row r="11">
          <cell r="BK11" t="str">
            <v>N/A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935"/>
  <sheetViews>
    <sheetView topLeftCell="B1" workbookViewId="0">
      <selection activeCell="K253" sqref="K253"/>
    </sheetView>
  </sheetViews>
  <sheetFormatPr baseColWidth="10" defaultColWidth="14.42578125" defaultRowHeight="15" customHeight="1" x14ac:dyDescent="0.25"/>
  <cols>
    <col min="1" max="1" width="13.42578125" customWidth="1"/>
    <col min="2" max="2" width="50.42578125" customWidth="1"/>
    <col min="3" max="3" width="26.85546875" customWidth="1"/>
    <col min="4" max="4" width="19.28515625" customWidth="1"/>
    <col min="5" max="5" width="18.85546875" customWidth="1"/>
    <col min="6" max="6" width="15.42578125" customWidth="1"/>
    <col min="7" max="7" width="18.42578125" customWidth="1"/>
    <col min="8" max="8" width="16.7109375" customWidth="1"/>
    <col min="9" max="9" width="15.85546875" customWidth="1"/>
    <col min="10" max="10" width="20.28515625" customWidth="1"/>
    <col min="11" max="11" width="21.42578125" customWidth="1"/>
    <col min="12" max="12" width="19.42578125" customWidth="1"/>
    <col min="13" max="24" width="10" customWidth="1"/>
  </cols>
  <sheetData>
    <row r="1" spans="1:24" ht="63" x14ac:dyDescent="0.25">
      <c r="A1" s="2" t="s">
        <v>8</v>
      </c>
      <c r="B1" s="2" t="s">
        <v>0</v>
      </c>
      <c r="C1" s="17" t="s">
        <v>10</v>
      </c>
      <c r="D1" s="17" t="s">
        <v>7</v>
      </c>
      <c r="E1" s="17" t="s">
        <v>13</v>
      </c>
      <c r="F1" s="23" t="s">
        <v>9</v>
      </c>
      <c r="G1" s="2" t="s">
        <v>14</v>
      </c>
      <c r="H1" s="3" t="s">
        <v>11</v>
      </c>
      <c r="I1" s="3" t="s">
        <v>12</v>
      </c>
      <c r="J1" s="3" t="s">
        <v>1</v>
      </c>
      <c r="K1" s="3" t="s">
        <v>2</v>
      </c>
      <c r="L1" s="27" t="s">
        <v>3</v>
      </c>
      <c r="M1" s="28">
        <v>482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15.75" x14ac:dyDescent="0.25">
      <c r="A2" s="5">
        <v>1</v>
      </c>
      <c r="B2" s="32" t="s">
        <v>89</v>
      </c>
      <c r="C2" s="39" t="s">
        <v>40</v>
      </c>
      <c r="D2" s="44" t="s">
        <v>42</v>
      </c>
      <c r="E2" s="54" t="s">
        <v>62</v>
      </c>
      <c r="F2" s="44">
        <v>578</v>
      </c>
      <c r="G2" s="18">
        <f>F2*12</f>
        <v>6936</v>
      </c>
      <c r="H2" s="20">
        <f t="shared" ref="H2:H65" si="0">F2/12</f>
        <v>48.166666666666664</v>
      </c>
      <c r="I2" s="20">
        <f>M1/12</f>
        <v>40.166666666666664</v>
      </c>
      <c r="J2" s="6" t="s">
        <v>60</v>
      </c>
      <c r="K2" s="6" t="s">
        <v>60</v>
      </c>
      <c r="L2" s="6" t="s">
        <v>60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15.75" x14ac:dyDescent="0.25">
      <c r="A3" s="5">
        <v>2</v>
      </c>
      <c r="B3" s="32" t="s">
        <v>90</v>
      </c>
      <c r="C3" s="39" t="s">
        <v>40</v>
      </c>
      <c r="D3" s="44" t="s">
        <v>42</v>
      </c>
      <c r="E3" s="54" t="s">
        <v>63</v>
      </c>
      <c r="F3" s="44">
        <v>561</v>
      </c>
      <c r="G3" s="18">
        <f t="shared" ref="G3:G33" si="1">F3*12</f>
        <v>6732</v>
      </c>
      <c r="H3" s="20">
        <f t="shared" si="0"/>
        <v>46.75</v>
      </c>
      <c r="I3" s="20">
        <f>M1/12</f>
        <v>40.166666666666664</v>
      </c>
      <c r="J3" s="6" t="s">
        <v>60</v>
      </c>
      <c r="K3" s="6" t="s">
        <v>60</v>
      </c>
      <c r="L3" s="6" t="s">
        <v>60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15.75" x14ac:dyDescent="0.25">
      <c r="A4" s="5">
        <v>3</v>
      </c>
      <c r="B4" s="32" t="s">
        <v>91</v>
      </c>
      <c r="C4" s="39" t="s">
        <v>40</v>
      </c>
      <c r="D4" s="44" t="s">
        <v>43</v>
      </c>
      <c r="E4" s="54" t="s">
        <v>64</v>
      </c>
      <c r="F4" s="44">
        <v>773</v>
      </c>
      <c r="G4" s="18">
        <f t="shared" si="1"/>
        <v>9276</v>
      </c>
      <c r="H4" s="20">
        <f t="shared" si="0"/>
        <v>64.416666666666671</v>
      </c>
      <c r="I4" s="20">
        <f>M1/12</f>
        <v>40.166666666666664</v>
      </c>
      <c r="J4" s="21">
        <v>0</v>
      </c>
      <c r="K4" s="21">
        <v>0</v>
      </c>
      <c r="L4" s="21">
        <v>0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15.75" x14ac:dyDescent="0.25">
      <c r="A5" s="5">
        <v>4</v>
      </c>
      <c r="B5" s="32" t="s">
        <v>92</v>
      </c>
      <c r="C5" s="39" t="s">
        <v>40</v>
      </c>
      <c r="D5" s="44" t="s">
        <v>44</v>
      </c>
      <c r="E5" s="55" t="s">
        <v>65</v>
      </c>
      <c r="F5" s="44">
        <v>826</v>
      </c>
      <c r="G5" s="18">
        <f t="shared" si="1"/>
        <v>9912</v>
      </c>
      <c r="H5" s="20">
        <f t="shared" si="0"/>
        <v>68.833333333333329</v>
      </c>
      <c r="I5" s="20">
        <f>M1/12</f>
        <v>40.166666666666664</v>
      </c>
      <c r="J5" s="21">
        <v>0</v>
      </c>
      <c r="K5" s="21">
        <v>0</v>
      </c>
      <c r="L5" s="21">
        <v>0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15.75" x14ac:dyDescent="0.25">
      <c r="A6" s="5">
        <v>5</v>
      </c>
      <c r="B6" s="32" t="s">
        <v>93</v>
      </c>
      <c r="C6" s="39" t="s">
        <v>40</v>
      </c>
      <c r="D6" s="44" t="s">
        <v>42</v>
      </c>
      <c r="E6" s="54" t="s">
        <v>66</v>
      </c>
      <c r="F6" s="44">
        <v>738</v>
      </c>
      <c r="G6" s="18">
        <f t="shared" si="1"/>
        <v>8856</v>
      </c>
      <c r="H6" s="20">
        <f t="shared" si="0"/>
        <v>61.5</v>
      </c>
      <c r="I6" s="20">
        <v>40.17</v>
      </c>
      <c r="J6" s="22">
        <v>0</v>
      </c>
      <c r="K6" s="22">
        <v>0</v>
      </c>
      <c r="L6" s="22">
        <v>0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15.75" x14ac:dyDescent="0.25">
      <c r="A7" s="5">
        <v>6</v>
      </c>
      <c r="B7" s="32" t="s">
        <v>94</v>
      </c>
      <c r="C7" s="39" t="s">
        <v>40</v>
      </c>
      <c r="D7" s="44" t="s">
        <v>42</v>
      </c>
      <c r="E7" s="54" t="s">
        <v>63</v>
      </c>
      <c r="F7" s="44">
        <v>561</v>
      </c>
      <c r="G7" s="18">
        <f t="shared" si="1"/>
        <v>6732</v>
      </c>
      <c r="H7" s="20">
        <f t="shared" si="0"/>
        <v>46.75</v>
      </c>
      <c r="I7" s="20">
        <v>40.17</v>
      </c>
      <c r="J7" s="19">
        <v>0</v>
      </c>
      <c r="K7" s="19">
        <v>0</v>
      </c>
      <c r="L7" s="19">
        <v>0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15.75" x14ac:dyDescent="0.25">
      <c r="A8" s="5">
        <v>7</v>
      </c>
      <c r="B8" s="32" t="s">
        <v>95</v>
      </c>
      <c r="C8" s="39" t="s">
        <v>41</v>
      </c>
      <c r="D8" s="44" t="s">
        <v>47</v>
      </c>
      <c r="E8" s="55" t="s">
        <v>79</v>
      </c>
      <c r="F8" s="44">
        <v>1212</v>
      </c>
      <c r="G8" s="18">
        <f t="shared" si="1"/>
        <v>14544</v>
      </c>
      <c r="H8" s="20">
        <f t="shared" si="0"/>
        <v>101</v>
      </c>
      <c r="I8" s="20">
        <v>40.17</v>
      </c>
      <c r="J8" s="19">
        <v>0</v>
      </c>
      <c r="K8" s="19">
        <v>0</v>
      </c>
      <c r="L8" s="19">
        <v>0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15.75" x14ac:dyDescent="0.25">
      <c r="A9" s="5">
        <v>8</v>
      </c>
      <c r="B9" s="32" t="s">
        <v>96</v>
      </c>
      <c r="C9" s="39" t="s">
        <v>41</v>
      </c>
      <c r="D9" s="44" t="s">
        <v>45</v>
      </c>
      <c r="E9" s="55" t="s">
        <v>68</v>
      </c>
      <c r="F9" s="44">
        <v>622</v>
      </c>
      <c r="G9" s="18">
        <f t="shared" si="1"/>
        <v>7464</v>
      </c>
      <c r="H9" s="20">
        <f t="shared" si="0"/>
        <v>51.833333333333336</v>
      </c>
      <c r="I9" s="20">
        <v>40.17</v>
      </c>
      <c r="J9" s="19">
        <v>0</v>
      </c>
      <c r="K9" s="19">
        <v>0</v>
      </c>
      <c r="L9" s="19">
        <v>0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15.75" x14ac:dyDescent="0.25">
      <c r="A10" s="5">
        <v>9</v>
      </c>
      <c r="B10" s="32" t="s">
        <v>97</v>
      </c>
      <c r="C10" s="39" t="s">
        <v>41</v>
      </c>
      <c r="D10" s="44" t="s">
        <v>46</v>
      </c>
      <c r="E10" s="55" t="s">
        <v>68</v>
      </c>
      <c r="F10" s="44">
        <v>622</v>
      </c>
      <c r="G10" s="18">
        <f t="shared" si="1"/>
        <v>7464</v>
      </c>
      <c r="H10" s="20">
        <f t="shared" si="0"/>
        <v>51.833333333333336</v>
      </c>
      <c r="I10" s="20">
        <v>40.17</v>
      </c>
      <c r="J10" s="19">
        <v>0</v>
      </c>
      <c r="K10" s="19">
        <v>0</v>
      </c>
      <c r="L10" s="19">
        <v>0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15.75" x14ac:dyDescent="0.25">
      <c r="A11" s="5">
        <v>10</v>
      </c>
      <c r="B11" s="32" t="s">
        <v>98</v>
      </c>
      <c r="C11" s="39" t="s">
        <v>41</v>
      </c>
      <c r="D11" s="44" t="s">
        <v>47</v>
      </c>
      <c r="E11" s="55" t="s">
        <v>69</v>
      </c>
      <c r="F11" s="44">
        <v>1976</v>
      </c>
      <c r="G11" s="18">
        <f t="shared" si="1"/>
        <v>23712</v>
      </c>
      <c r="H11" s="20">
        <f t="shared" si="0"/>
        <v>164.66666666666666</v>
      </c>
      <c r="I11" s="20">
        <v>40.17</v>
      </c>
      <c r="J11" s="19">
        <v>0</v>
      </c>
      <c r="K11" s="19">
        <v>0</v>
      </c>
      <c r="L11" s="19">
        <v>0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15.75" x14ac:dyDescent="0.25">
      <c r="A12" s="5">
        <v>11</v>
      </c>
      <c r="B12" s="32" t="s">
        <v>99</v>
      </c>
      <c r="C12" s="39" t="s">
        <v>40</v>
      </c>
      <c r="D12" s="44" t="s">
        <v>42</v>
      </c>
      <c r="E12" s="54" t="s">
        <v>70</v>
      </c>
      <c r="F12" s="44">
        <v>614</v>
      </c>
      <c r="G12" s="18">
        <f t="shared" si="1"/>
        <v>7368</v>
      </c>
      <c r="H12" s="20">
        <f t="shared" si="0"/>
        <v>51.166666666666664</v>
      </c>
      <c r="I12" s="20">
        <v>40.17</v>
      </c>
      <c r="J12" s="19">
        <v>0</v>
      </c>
      <c r="K12" s="19">
        <v>0</v>
      </c>
      <c r="L12" s="19">
        <v>0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15.75" x14ac:dyDescent="0.25">
      <c r="A13" s="5">
        <v>12</v>
      </c>
      <c r="B13" s="32" t="s">
        <v>100</v>
      </c>
      <c r="C13" s="39" t="s">
        <v>41</v>
      </c>
      <c r="D13" s="44" t="s">
        <v>48</v>
      </c>
      <c r="E13" s="55" t="s">
        <v>68</v>
      </c>
      <c r="F13" s="44">
        <v>622</v>
      </c>
      <c r="G13" s="18">
        <f t="shared" si="1"/>
        <v>7464</v>
      </c>
      <c r="H13" s="20">
        <f>F13/12</f>
        <v>51.833333333333336</v>
      </c>
      <c r="I13" s="20">
        <v>40.17</v>
      </c>
      <c r="J13" s="19">
        <v>0</v>
      </c>
      <c r="K13" s="19">
        <v>0</v>
      </c>
      <c r="L13" s="19">
        <v>0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15.75" x14ac:dyDescent="0.25">
      <c r="A14" s="5">
        <v>13</v>
      </c>
      <c r="B14" s="32" t="s">
        <v>101</v>
      </c>
      <c r="C14" s="40" t="s">
        <v>41</v>
      </c>
      <c r="D14" s="45" t="s">
        <v>51</v>
      </c>
      <c r="E14" s="56" t="s">
        <v>65</v>
      </c>
      <c r="F14" s="49">
        <v>640</v>
      </c>
      <c r="G14" s="18">
        <f t="shared" si="1"/>
        <v>7680</v>
      </c>
      <c r="H14" s="20">
        <f t="shared" si="0"/>
        <v>53.333333333333336</v>
      </c>
      <c r="I14" s="20">
        <v>40.17</v>
      </c>
      <c r="J14" s="19">
        <v>0</v>
      </c>
      <c r="K14" s="19">
        <v>0</v>
      </c>
      <c r="L14" s="19">
        <v>0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15.75" x14ac:dyDescent="0.25">
      <c r="A15" s="5">
        <v>14</v>
      </c>
      <c r="B15" s="32" t="s">
        <v>102</v>
      </c>
      <c r="C15" s="39" t="s">
        <v>40</v>
      </c>
      <c r="D15" s="46" t="s">
        <v>43</v>
      </c>
      <c r="E15" s="54" t="s">
        <v>63</v>
      </c>
      <c r="F15" s="44">
        <v>561</v>
      </c>
      <c r="G15" s="18">
        <f t="shared" si="1"/>
        <v>6732</v>
      </c>
      <c r="H15" s="20">
        <f t="shared" si="0"/>
        <v>46.75</v>
      </c>
      <c r="I15" s="20">
        <v>40.17</v>
      </c>
      <c r="J15" s="19">
        <v>0</v>
      </c>
      <c r="K15" s="19">
        <v>0</v>
      </c>
      <c r="L15" s="19">
        <v>0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15.75" x14ac:dyDescent="0.25">
      <c r="A16" s="5">
        <v>15</v>
      </c>
      <c r="B16" s="33" t="s">
        <v>103</v>
      </c>
      <c r="C16" s="41" t="s">
        <v>40</v>
      </c>
      <c r="D16" s="47" t="s">
        <v>42</v>
      </c>
      <c r="E16" s="41" t="s">
        <v>63</v>
      </c>
      <c r="F16" s="47">
        <v>561</v>
      </c>
      <c r="G16" s="18">
        <f t="shared" si="1"/>
        <v>6732</v>
      </c>
      <c r="H16" s="20">
        <f t="shared" si="0"/>
        <v>46.75</v>
      </c>
      <c r="I16" s="20">
        <v>40.17</v>
      </c>
      <c r="J16" s="19">
        <v>0</v>
      </c>
      <c r="K16" s="19">
        <v>0</v>
      </c>
      <c r="L16" s="19">
        <v>0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15.75" customHeight="1" x14ac:dyDescent="0.25">
      <c r="A17" s="5">
        <v>16</v>
      </c>
      <c r="B17" s="32" t="s">
        <v>341</v>
      </c>
      <c r="C17" s="40" t="s">
        <v>41</v>
      </c>
      <c r="D17" s="48" t="s">
        <v>57</v>
      </c>
      <c r="E17" s="56" t="s">
        <v>72</v>
      </c>
      <c r="F17" s="49">
        <v>482</v>
      </c>
      <c r="G17" s="18">
        <f t="shared" si="1"/>
        <v>5784</v>
      </c>
      <c r="H17" s="20">
        <f t="shared" si="0"/>
        <v>40.166666666666664</v>
      </c>
      <c r="I17" s="20">
        <v>40.17</v>
      </c>
      <c r="J17" s="19">
        <v>0</v>
      </c>
      <c r="K17" s="19">
        <v>0</v>
      </c>
      <c r="L17" s="19">
        <v>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15.75" customHeight="1" x14ac:dyDescent="0.25">
      <c r="A18" s="5">
        <v>17</v>
      </c>
      <c r="B18" s="32" t="s">
        <v>104</v>
      </c>
      <c r="C18" s="39" t="s">
        <v>41</v>
      </c>
      <c r="D18" s="44" t="s">
        <v>51</v>
      </c>
      <c r="E18" s="55" t="s">
        <v>68</v>
      </c>
      <c r="F18" s="44">
        <v>622</v>
      </c>
      <c r="G18" s="18">
        <f t="shared" si="1"/>
        <v>7464</v>
      </c>
      <c r="H18" s="20">
        <f t="shared" si="0"/>
        <v>51.833333333333336</v>
      </c>
      <c r="I18" s="20">
        <v>40.17</v>
      </c>
      <c r="J18" s="19">
        <v>0</v>
      </c>
      <c r="K18" s="19">
        <v>0</v>
      </c>
      <c r="L18" s="19">
        <v>0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15.75" customHeight="1" x14ac:dyDescent="0.25">
      <c r="A19" s="5">
        <v>18</v>
      </c>
      <c r="B19" s="32" t="s">
        <v>105</v>
      </c>
      <c r="C19" s="39" t="s">
        <v>40</v>
      </c>
      <c r="D19" s="44" t="s">
        <v>42</v>
      </c>
      <c r="E19" s="55" t="s">
        <v>83</v>
      </c>
      <c r="F19" s="44">
        <v>578</v>
      </c>
      <c r="G19" s="18">
        <f t="shared" si="1"/>
        <v>6936</v>
      </c>
      <c r="H19" s="20">
        <f t="shared" si="0"/>
        <v>48.166666666666664</v>
      </c>
      <c r="I19" s="20">
        <v>40.17</v>
      </c>
      <c r="J19" s="19">
        <v>0</v>
      </c>
      <c r="K19" s="19">
        <v>0</v>
      </c>
      <c r="L19" s="19">
        <v>0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15.75" customHeight="1" x14ac:dyDescent="0.25">
      <c r="A20" s="5">
        <v>19</v>
      </c>
      <c r="B20" s="32" t="s">
        <v>106</v>
      </c>
      <c r="C20" s="39" t="s">
        <v>40</v>
      </c>
      <c r="D20" s="44" t="s">
        <v>49</v>
      </c>
      <c r="E20" s="54" t="s">
        <v>63</v>
      </c>
      <c r="F20" s="44">
        <v>561</v>
      </c>
      <c r="G20" s="18">
        <f t="shared" si="1"/>
        <v>6732</v>
      </c>
      <c r="H20" s="20">
        <f t="shared" si="0"/>
        <v>46.75</v>
      </c>
      <c r="I20" s="20">
        <v>40.17</v>
      </c>
      <c r="J20" s="19">
        <v>0</v>
      </c>
      <c r="K20" s="19">
        <v>0</v>
      </c>
      <c r="L20" s="19">
        <v>0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15.75" customHeight="1" x14ac:dyDescent="0.25">
      <c r="A21" s="5">
        <v>20</v>
      </c>
      <c r="B21" s="32" t="s">
        <v>107</v>
      </c>
      <c r="C21" s="39" t="s">
        <v>40</v>
      </c>
      <c r="D21" s="44" t="s">
        <v>42</v>
      </c>
      <c r="E21" s="57" t="s">
        <v>87</v>
      </c>
      <c r="F21" s="44">
        <v>578</v>
      </c>
      <c r="G21" s="18">
        <f t="shared" si="1"/>
        <v>6936</v>
      </c>
      <c r="H21" s="20">
        <f t="shared" si="0"/>
        <v>48.166666666666664</v>
      </c>
      <c r="I21" s="20">
        <v>40.17</v>
      </c>
      <c r="J21" s="19">
        <v>0</v>
      </c>
      <c r="K21" s="19">
        <v>0</v>
      </c>
      <c r="L21" s="19">
        <v>0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15.75" customHeight="1" x14ac:dyDescent="0.25">
      <c r="A22" s="5">
        <v>21</v>
      </c>
      <c r="B22" s="32" t="s">
        <v>320</v>
      </c>
      <c r="C22" s="39" t="s">
        <v>41</v>
      </c>
      <c r="D22" s="44" t="s">
        <v>57</v>
      </c>
      <c r="E22" s="58" t="s">
        <v>72</v>
      </c>
      <c r="F22" s="44">
        <v>732.98</v>
      </c>
      <c r="G22" s="18">
        <f t="shared" si="1"/>
        <v>8795.76</v>
      </c>
      <c r="H22" s="20">
        <f t="shared" si="0"/>
        <v>61.081666666666671</v>
      </c>
      <c r="I22" s="20">
        <v>40.17</v>
      </c>
      <c r="J22" s="19">
        <v>0</v>
      </c>
      <c r="K22" s="19">
        <v>0</v>
      </c>
      <c r="L22" s="19">
        <v>0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15.75" customHeight="1" x14ac:dyDescent="0.25">
      <c r="A23" s="5">
        <v>22</v>
      </c>
      <c r="B23" s="32" t="s">
        <v>295</v>
      </c>
      <c r="C23" s="39" t="s">
        <v>41</v>
      </c>
      <c r="D23" s="44" t="s">
        <v>57</v>
      </c>
      <c r="E23" s="55" t="s">
        <v>72</v>
      </c>
      <c r="F23" s="44">
        <v>985.98</v>
      </c>
      <c r="G23" s="18">
        <f t="shared" si="1"/>
        <v>11831.76</v>
      </c>
      <c r="H23" s="20">
        <f t="shared" si="0"/>
        <v>82.165000000000006</v>
      </c>
      <c r="I23" s="20">
        <v>40.17</v>
      </c>
      <c r="J23" s="19">
        <v>0</v>
      </c>
      <c r="K23" s="19">
        <v>0</v>
      </c>
      <c r="L23" s="19">
        <v>0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15.75" customHeight="1" x14ac:dyDescent="0.25">
      <c r="A24" s="5">
        <v>23</v>
      </c>
      <c r="B24" s="32" t="s">
        <v>108</v>
      </c>
      <c r="C24" s="39" t="s">
        <v>40</v>
      </c>
      <c r="D24" s="44" t="s">
        <v>42</v>
      </c>
      <c r="E24" s="54" t="s">
        <v>66</v>
      </c>
      <c r="F24" s="44">
        <v>738</v>
      </c>
      <c r="G24" s="18">
        <f t="shared" si="1"/>
        <v>8856</v>
      </c>
      <c r="H24" s="20">
        <f t="shared" si="0"/>
        <v>61.5</v>
      </c>
      <c r="I24" s="20">
        <v>40.17</v>
      </c>
      <c r="J24" s="19">
        <v>0</v>
      </c>
      <c r="K24" s="19">
        <v>0</v>
      </c>
      <c r="L24" s="19">
        <v>0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15.75" customHeight="1" x14ac:dyDescent="0.25">
      <c r="A25" s="5">
        <v>24</v>
      </c>
      <c r="B25" s="32" t="s">
        <v>304</v>
      </c>
      <c r="C25" s="39" t="s">
        <v>41</v>
      </c>
      <c r="D25" s="44" t="s">
        <v>57</v>
      </c>
      <c r="E25" s="54" t="s">
        <v>72</v>
      </c>
      <c r="F25" s="44">
        <v>1211.97</v>
      </c>
      <c r="G25" s="18">
        <f t="shared" si="1"/>
        <v>14543.64</v>
      </c>
      <c r="H25" s="20">
        <f t="shared" si="0"/>
        <v>100.9975</v>
      </c>
      <c r="I25" s="20">
        <v>40.17</v>
      </c>
      <c r="J25" s="19">
        <v>0</v>
      </c>
      <c r="K25" s="19">
        <v>0</v>
      </c>
      <c r="L25" s="19">
        <v>0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15.75" customHeight="1" x14ac:dyDescent="0.25">
      <c r="A26" s="5">
        <v>25</v>
      </c>
      <c r="B26" s="32" t="s">
        <v>109</v>
      </c>
      <c r="C26" s="39" t="s">
        <v>41</v>
      </c>
      <c r="D26" s="44" t="s">
        <v>47</v>
      </c>
      <c r="E26" s="55" t="s">
        <v>65</v>
      </c>
      <c r="F26" s="44">
        <v>675</v>
      </c>
      <c r="G26" s="18">
        <f t="shared" si="1"/>
        <v>8100</v>
      </c>
      <c r="H26" s="20">
        <f t="shared" si="0"/>
        <v>56.25</v>
      </c>
      <c r="I26" s="20">
        <v>40.17</v>
      </c>
      <c r="J26" s="19">
        <v>0</v>
      </c>
      <c r="K26" s="19">
        <v>0</v>
      </c>
      <c r="L26" s="19">
        <v>0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15.75" customHeight="1" x14ac:dyDescent="0.25">
      <c r="A27" s="5">
        <v>26</v>
      </c>
      <c r="B27" s="32" t="s">
        <v>291</v>
      </c>
      <c r="C27" s="40" t="s">
        <v>41</v>
      </c>
      <c r="D27" s="49" t="s">
        <v>47</v>
      </c>
      <c r="E27" s="59" t="s">
        <v>71</v>
      </c>
      <c r="F27" s="49">
        <v>986.1</v>
      </c>
      <c r="G27" s="18">
        <f t="shared" si="1"/>
        <v>11833.2</v>
      </c>
      <c r="H27" s="20">
        <f t="shared" si="0"/>
        <v>82.174999999999997</v>
      </c>
      <c r="I27" s="20">
        <v>40.17</v>
      </c>
      <c r="J27" s="19">
        <v>0</v>
      </c>
      <c r="K27" s="19">
        <v>0</v>
      </c>
      <c r="L27" s="19">
        <v>0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15.75" customHeight="1" x14ac:dyDescent="0.25">
      <c r="A28" s="5">
        <v>27</v>
      </c>
      <c r="B28" s="32" t="s">
        <v>110</v>
      </c>
      <c r="C28" s="39" t="s">
        <v>41</v>
      </c>
      <c r="D28" s="44" t="s">
        <v>52</v>
      </c>
      <c r="E28" s="55" t="s">
        <v>65</v>
      </c>
      <c r="F28" s="44">
        <v>675</v>
      </c>
      <c r="G28" s="18">
        <f t="shared" si="1"/>
        <v>8100</v>
      </c>
      <c r="H28" s="20">
        <f t="shared" si="0"/>
        <v>56.25</v>
      </c>
      <c r="I28" s="20">
        <v>40.17</v>
      </c>
      <c r="J28" s="19">
        <v>0</v>
      </c>
      <c r="K28" s="19">
        <v>0</v>
      </c>
      <c r="L28" s="19">
        <v>0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15.75" customHeight="1" x14ac:dyDescent="0.25">
      <c r="A29" s="5">
        <v>28</v>
      </c>
      <c r="B29" s="32" t="s">
        <v>300</v>
      </c>
      <c r="C29" s="42" t="s">
        <v>41</v>
      </c>
      <c r="D29" s="50" t="s">
        <v>294</v>
      </c>
      <c r="E29" s="60" t="s">
        <v>67</v>
      </c>
      <c r="F29" s="65">
        <v>1212</v>
      </c>
      <c r="G29" s="18">
        <f t="shared" si="1"/>
        <v>14544</v>
      </c>
      <c r="H29" s="20">
        <f t="shared" si="0"/>
        <v>101</v>
      </c>
      <c r="I29" s="20">
        <v>40.17</v>
      </c>
      <c r="J29" s="19">
        <v>0</v>
      </c>
      <c r="K29" s="19">
        <v>0</v>
      </c>
      <c r="L29" s="19">
        <v>0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15.75" customHeight="1" x14ac:dyDescent="0.25">
      <c r="A30" s="5">
        <v>29</v>
      </c>
      <c r="B30" s="32" t="s">
        <v>305</v>
      </c>
      <c r="C30" s="39" t="s">
        <v>41</v>
      </c>
      <c r="D30" s="44" t="s">
        <v>57</v>
      </c>
      <c r="E30" s="54" t="s">
        <v>72</v>
      </c>
      <c r="F30" s="44">
        <v>732.98</v>
      </c>
      <c r="G30" s="18">
        <f t="shared" si="1"/>
        <v>8795.76</v>
      </c>
      <c r="H30" s="20">
        <f t="shared" si="0"/>
        <v>61.081666666666671</v>
      </c>
      <c r="I30" s="20">
        <v>40.17</v>
      </c>
      <c r="J30" s="19">
        <v>0</v>
      </c>
      <c r="K30" s="19">
        <v>0</v>
      </c>
      <c r="L30" s="19">
        <v>0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15.75" customHeight="1" x14ac:dyDescent="0.25">
      <c r="A31" s="5">
        <v>30</v>
      </c>
      <c r="B31" s="32" t="s">
        <v>111</v>
      </c>
      <c r="C31" s="39" t="s">
        <v>41</v>
      </c>
      <c r="D31" s="44" t="s">
        <v>52</v>
      </c>
      <c r="E31" s="55" t="s">
        <v>86</v>
      </c>
      <c r="F31" s="44">
        <v>527</v>
      </c>
      <c r="G31" s="18">
        <f t="shared" si="1"/>
        <v>6324</v>
      </c>
      <c r="H31" s="20">
        <f t="shared" si="0"/>
        <v>43.916666666666664</v>
      </c>
      <c r="I31" s="20">
        <v>40.17</v>
      </c>
      <c r="J31" s="19">
        <v>0</v>
      </c>
      <c r="K31" s="19">
        <v>0</v>
      </c>
      <c r="L31" s="19">
        <v>0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15.75" customHeight="1" x14ac:dyDescent="0.25">
      <c r="A32" s="5">
        <v>31</v>
      </c>
      <c r="B32" s="32" t="s">
        <v>112</v>
      </c>
      <c r="C32" s="39" t="s">
        <v>41</v>
      </c>
      <c r="D32" s="44" t="s">
        <v>46</v>
      </c>
      <c r="E32" s="55" t="s">
        <v>74</v>
      </c>
      <c r="F32" s="44">
        <v>1212</v>
      </c>
      <c r="G32" s="18">
        <f t="shared" si="1"/>
        <v>14544</v>
      </c>
      <c r="H32" s="20">
        <f t="shared" si="0"/>
        <v>101</v>
      </c>
      <c r="I32" s="20">
        <v>40.17</v>
      </c>
      <c r="J32" s="19">
        <v>0</v>
      </c>
      <c r="K32" s="19">
        <v>0</v>
      </c>
      <c r="L32" s="19">
        <v>0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15.75" customHeight="1" x14ac:dyDescent="0.25">
      <c r="A33" s="5">
        <v>32</v>
      </c>
      <c r="B33" s="32" t="s">
        <v>113</v>
      </c>
      <c r="C33" s="39" t="s">
        <v>40</v>
      </c>
      <c r="D33" s="44" t="s">
        <v>53</v>
      </c>
      <c r="E33" s="54" t="s">
        <v>63</v>
      </c>
      <c r="F33" s="44">
        <v>561</v>
      </c>
      <c r="G33" s="18">
        <f t="shared" si="1"/>
        <v>6732</v>
      </c>
      <c r="H33" s="20">
        <f t="shared" si="0"/>
        <v>46.75</v>
      </c>
      <c r="I33" s="20">
        <v>40.17</v>
      </c>
      <c r="J33" s="19">
        <v>0</v>
      </c>
      <c r="K33" s="19">
        <v>0</v>
      </c>
      <c r="L33" s="19">
        <v>0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15.75" customHeight="1" x14ac:dyDescent="0.25">
      <c r="A34" s="5">
        <v>33</v>
      </c>
      <c r="B34" s="32" t="s">
        <v>114</v>
      </c>
      <c r="C34" s="39" t="s">
        <v>40</v>
      </c>
      <c r="D34" s="44" t="s">
        <v>43</v>
      </c>
      <c r="E34" s="54" t="s">
        <v>63</v>
      </c>
      <c r="F34" s="44">
        <v>561</v>
      </c>
      <c r="G34" s="18">
        <f t="shared" ref="G34:G65" si="2">F34*12</f>
        <v>6732</v>
      </c>
      <c r="H34" s="20">
        <f t="shared" si="0"/>
        <v>46.75</v>
      </c>
      <c r="I34" s="20">
        <v>40.17</v>
      </c>
      <c r="J34" s="19">
        <v>0</v>
      </c>
      <c r="K34" s="19">
        <v>0</v>
      </c>
      <c r="L34" s="19">
        <v>0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15.75" customHeight="1" x14ac:dyDescent="0.25">
      <c r="A35" s="5">
        <v>34</v>
      </c>
      <c r="B35" s="32" t="s">
        <v>115</v>
      </c>
      <c r="C35" s="39" t="s">
        <v>40</v>
      </c>
      <c r="D35" s="44" t="s">
        <v>42</v>
      </c>
      <c r="E35" s="54" t="s">
        <v>63</v>
      </c>
      <c r="F35" s="44">
        <v>561</v>
      </c>
      <c r="G35" s="18">
        <f t="shared" si="2"/>
        <v>6732</v>
      </c>
      <c r="H35" s="20">
        <f t="shared" si="0"/>
        <v>46.75</v>
      </c>
      <c r="I35" s="20">
        <v>40.17</v>
      </c>
      <c r="J35" s="19">
        <v>0</v>
      </c>
      <c r="K35" s="19">
        <v>0</v>
      </c>
      <c r="L35" s="19">
        <v>0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15.75" customHeight="1" x14ac:dyDescent="0.25">
      <c r="A36" s="5">
        <v>35</v>
      </c>
      <c r="B36" s="32" t="s">
        <v>116</v>
      </c>
      <c r="C36" s="39" t="s">
        <v>40</v>
      </c>
      <c r="D36" s="44" t="s">
        <v>53</v>
      </c>
      <c r="E36" s="54" t="s">
        <v>75</v>
      </c>
      <c r="F36" s="44">
        <v>596</v>
      </c>
      <c r="G36" s="18">
        <f t="shared" si="2"/>
        <v>7152</v>
      </c>
      <c r="H36" s="20">
        <f t="shared" si="0"/>
        <v>49.666666666666664</v>
      </c>
      <c r="I36" s="20">
        <v>40.17</v>
      </c>
      <c r="J36" s="19">
        <v>0</v>
      </c>
      <c r="K36" s="19">
        <v>0</v>
      </c>
      <c r="L36" s="19">
        <v>0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15.75" customHeight="1" x14ac:dyDescent="0.25">
      <c r="A37" s="5">
        <v>36</v>
      </c>
      <c r="B37" s="32" t="s">
        <v>117</v>
      </c>
      <c r="C37" s="39" t="s">
        <v>40</v>
      </c>
      <c r="D37" s="44" t="s">
        <v>42</v>
      </c>
      <c r="E37" s="54" t="s">
        <v>66</v>
      </c>
      <c r="F37" s="44">
        <v>738</v>
      </c>
      <c r="G37" s="18">
        <f t="shared" si="2"/>
        <v>8856</v>
      </c>
      <c r="H37" s="20">
        <f t="shared" si="0"/>
        <v>61.5</v>
      </c>
      <c r="I37" s="20">
        <v>40.17</v>
      </c>
      <c r="J37" s="19">
        <v>0</v>
      </c>
      <c r="K37" s="19">
        <v>0</v>
      </c>
      <c r="L37" s="19">
        <v>0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15.75" customHeight="1" x14ac:dyDescent="0.25">
      <c r="A38" s="5">
        <v>37</v>
      </c>
      <c r="B38" s="32" t="s">
        <v>118</v>
      </c>
      <c r="C38" s="39" t="s">
        <v>41</v>
      </c>
      <c r="D38" s="44" t="s">
        <v>47</v>
      </c>
      <c r="E38" s="55" t="s">
        <v>72</v>
      </c>
      <c r="F38" s="44">
        <v>1900</v>
      </c>
      <c r="G38" s="18">
        <f t="shared" si="2"/>
        <v>22800</v>
      </c>
      <c r="H38" s="20">
        <f t="shared" si="0"/>
        <v>158.33333333333334</v>
      </c>
      <c r="I38" s="20">
        <v>40.17</v>
      </c>
      <c r="J38" s="19">
        <v>0</v>
      </c>
      <c r="K38" s="19">
        <v>0</v>
      </c>
      <c r="L38" s="19">
        <v>0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15.75" customHeight="1" x14ac:dyDescent="0.25">
      <c r="A39" s="5">
        <v>38</v>
      </c>
      <c r="B39" s="32" t="s">
        <v>119</v>
      </c>
      <c r="C39" s="39" t="s">
        <v>40</v>
      </c>
      <c r="D39" s="44" t="s">
        <v>43</v>
      </c>
      <c r="E39" s="54" t="s">
        <v>63</v>
      </c>
      <c r="F39" s="44">
        <v>561</v>
      </c>
      <c r="G39" s="18">
        <f t="shared" si="2"/>
        <v>6732</v>
      </c>
      <c r="H39" s="20">
        <f t="shared" si="0"/>
        <v>46.75</v>
      </c>
      <c r="I39" s="20">
        <v>40.17</v>
      </c>
      <c r="J39" s="19">
        <v>0</v>
      </c>
      <c r="K39" s="19">
        <v>0</v>
      </c>
      <c r="L39" s="19">
        <v>0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15.75" customHeight="1" x14ac:dyDescent="0.25">
      <c r="A40" s="5">
        <v>39</v>
      </c>
      <c r="B40" s="32" t="s">
        <v>120</v>
      </c>
      <c r="C40" s="39" t="s">
        <v>40</v>
      </c>
      <c r="D40" s="44" t="s">
        <v>44</v>
      </c>
      <c r="E40" s="54" t="s">
        <v>76</v>
      </c>
      <c r="F40" s="44">
        <v>826</v>
      </c>
      <c r="G40" s="18">
        <f t="shared" si="2"/>
        <v>9912</v>
      </c>
      <c r="H40" s="20">
        <f t="shared" si="0"/>
        <v>68.833333333333329</v>
      </c>
      <c r="I40" s="20">
        <v>40.17</v>
      </c>
      <c r="J40" s="19">
        <v>0</v>
      </c>
      <c r="K40" s="19">
        <v>0</v>
      </c>
      <c r="L40" s="19">
        <v>0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15.75" customHeight="1" x14ac:dyDescent="0.25">
      <c r="A41" s="5">
        <v>40</v>
      </c>
      <c r="B41" s="32" t="s">
        <v>121</v>
      </c>
      <c r="C41" s="39" t="s">
        <v>40</v>
      </c>
      <c r="D41" s="44" t="s">
        <v>42</v>
      </c>
      <c r="E41" s="61" t="s">
        <v>87</v>
      </c>
      <c r="F41" s="44">
        <v>578</v>
      </c>
      <c r="G41" s="18">
        <f t="shared" si="2"/>
        <v>6936</v>
      </c>
      <c r="H41" s="20">
        <f t="shared" si="0"/>
        <v>48.166666666666664</v>
      </c>
      <c r="I41" s="20">
        <v>40.17</v>
      </c>
      <c r="J41" s="19">
        <v>0</v>
      </c>
      <c r="K41" s="19">
        <v>0</v>
      </c>
      <c r="L41" s="19">
        <v>0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15.75" customHeight="1" x14ac:dyDescent="0.25">
      <c r="A42" s="5">
        <v>41</v>
      </c>
      <c r="B42" s="32" t="s">
        <v>122</v>
      </c>
      <c r="C42" s="39" t="s">
        <v>40</v>
      </c>
      <c r="D42" s="44" t="s">
        <v>42</v>
      </c>
      <c r="E42" s="54" t="s">
        <v>64</v>
      </c>
      <c r="F42" s="44">
        <v>773</v>
      </c>
      <c r="G42" s="18">
        <f t="shared" si="2"/>
        <v>9276</v>
      </c>
      <c r="H42" s="20">
        <f t="shared" si="0"/>
        <v>64.416666666666671</v>
      </c>
      <c r="I42" s="20">
        <v>40.17</v>
      </c>
      <c r="J42" s="19">
        <v>0</v>
      </c>
      <c r="K42" s="19">
        <v>0</v>
      </c>
      <c r="L42" s="19">
        <v>0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15.75" customHeight="1" x14ac:dyDescent="0.25">
      <c r="A43" s="5">
        <v>42</v>
      </c>
      <c r="B43" s="32" t="s">
        <v>123</v>
      </c>
      <c r="C43" s="39" t="s">
        <v>41</v>
      </c>
      <c r="D43" s="44" t="s">
        <v>51</v>
      </c>
      <c r="E43" s="55" t="s">
        <v>77</v>
      </c>
      <c r="F43" s="44">
        <v>775</v>
      </c>
      <c r="G43" s="18">
        <f t="shared" si="2"/>
        <v>9300</v>
      </c>
      <c r="H43" s="20">
        <f t="shared" si="0"/>
        <v>64.583333333333329</v>
      </c>
      <c r="I43" s="20">
        <v>40.17</v>
      </c>
      <c r="J43" s="19">
        <v>0</v>
      </c>
      <c r="K43" s="19">
        <v>0</v>
      </c>
      <c r="L43" s="19">
        <v>0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15.75" customHeight="1" x14ac:dyDescent="0.25">
      <c r="A44" s="5">
        <v>43</v>
      </c>
      <c r="B44" s="32" t="s">
        <v>321</v>
      </c>
      <c r="C44" s="39" t="s">
        <v>41</v>
      </c>
      <c r="D44" s="44" t="s">
        <v>57</v>
      </c>
      <c r="E44" s="55" t="s">
        <v>72</v>
      </c>
      <c r="F44" s="44">
        <v>482</v>
      </c>
      <c r="G44" s="18">
        <f t="shared" si="2"/>
        <v>5784</v>
      </c>
      <c r="H44" s="20">
        <f t="shared" si="0"/>
        <v>40.166666666666664</v>
      </c>
      <c r="I44" s="20">
        <v>40.17</v>
      </c>
      <c r="J44" s="19">
        <v>0</v>
      </c>
      <c r="K44" s="19">
        <v>0</v>
      </c>
      <c r="L44" s="19">
        <v>0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15.75" customHeight="1" x14ac:dyDescent="0.25">
      <c r="A45" s="5">
        <v>44</v>
      </c>
      <c r="B45" s="32" t="s">
        <v>124</v>
      </c>
      <c r="C45" s="39" t="s">
        <v>41</v>
      </c>
      <c r="D45" s="44" t="s">
        <v>54</v>
      </c>
      <c r="E45" s="55" t="s">
        <v>79</v>
      </c>
      <c r="F45" s="44">
        <v>1212</v>
      </c>
      <c r="G45" s="18">
        <f t="shared" si="2"/>
        <v>14544</v>
      </c>
      <c r="H45" s="20">
        <f t="shared" si="0"/>
        <v>101</v>
      </c>
      <c r="I45" s="20">
        <v>40.17</v>
      </c>
      <c r="J45" s="19">
        <v>0</v>
      </c>
      <c r="K45" s="19">
        <v>0</v>
      </c>
      <c r="L45" s="19">
        <v>0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15.75" customHeight="1" x14ac:dyDescent="0.25">
      <c r="A46" s="5">
        <v>45</v>
      </c>
      <c r="B46" s="32" t="s">
        <v>125</v>
      </c>
      <c r="C46" s="39" t="s">
        <v>41</v>
      </c>
      <c r="D46" s="44" t="s">
        <v>47</v>
      </c>
      <c r="E46" s="55" t="s">
        <v>65</v>
      </c>
      <c r="F46" s="44">
        <v>675</v>
      </c>
      <c r="G46" s="18">
        <f t="shared" si="2"/>
        <v>8100</v>
      </c>
      <c r="H46" s="20">
        <f t="shared" si="0"/>
        <v>56.25</v>
      </c>
      <c r="I46" s="20">
        <v>40.17</v>
      </c>
      <c r="J46" s="19">
        <v>0</v>
      </c>
      <c r="K46" s="19">
        <v>0</v>
      </c>
      <c r="L46" s="19">
        <v>0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15.75" customHeight="1" x14ac:dyDescent="0.25">
      <c r="A47" s="5">
        <v>46</v>
      </c>
      <c r="B47" s="32" t="s">
        <v>126</v>
      </c>
      <c r="C47" s="39" t="s">
        <v>40</v>
      </c>
      <c r="D47" s="44" t="s">
        <v>42</v>
      </c>
      <c r="E47" s="54" t="s">
        <v>75</v>
      </c>
      <c r="F47" s="44">
        <v>596</v>
      </c>
      <c r="G47" s="18">
        <f t="shared" si="2"/>
        <v>7152</v>
      </c>
      <c r="H47" s="20">
        <f t="shared" si="0"/>
        <v>49.666666666666664</v>
      </c>
      <c r="I47" s="20">
        <v>40.17</v>
      </c>
      <c r="J47" s="19">
        <v>0</v>
      </c>
      <c r="K47" s="19">
        <v>0</v>
      </c>
      <c r="L47" s="19">
        <v>0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15.75" customHeight="1" x14ac:dyDescent="0.25">
      <c r="A48" s="5">
        <v>47</v>
      </c>
      <c r="B48" s="32" t="s">
        <v>127</v>
      </c>
      <c r="C48" s="39" t="s">
        <v>40</v>
      </c>
      <c r="D48" s="44" t="s">
        <v>43</v>
      </c>
      <c r="E48" s="54" t="s">
        <v>64</v>
      </c>
      <c r="F48" s="44">
        <v>773</v>
      </c>
      <c r="G48" s="18">
        <f t="shared" si="2"/>
        <v>9276</v>
      </c>
      <c r="H48" s="20">
        <f t="shared" si="0"/>
        <v>64.416666666666671</v>
      </c>
      <c r="I48" s="20">
        <v>40.17</v>
      </c>
      <c r="J48" s="19">
        <v>0</v>
      </c>
      <c r="K48" s="19">
        <v>0</v>
      </c>
      <c r="L48" s="19">
        <v>0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15.75" customHeight="1" x14ac:dyDescent="0.25">
      <c r="A49" s="5">
        <v>48</v>
      </c>
      <c r="B49" s="32" t="s">
        <v>128</v>
      </c>
      <c r="C49" s="39" t="s">
        <v>40</v>
      </c>
      <c r="D49" s="44" t="s">
        <v>49</v>
      </c>
      <c r="E49" s="54" t="s">
        <v>70</v>
      </c>
      <c r="F49" s="44">
        <v>614</v>
      </c>
      <c r="G49" s="18">
        <f t="shared" si="2"/>
        <v>7368</v>
      </c>
      <c r="H49" s="20">
        <f t="shared" si="0"/>
        <v>51.166666666666664</v>
      </c>
      <c r="I49" s="20">
        <v>40.17</v>
      </c>
      <c r="J49" s="19">
        <v>0</v>
      </c>
      <c r="K49" s="19">
        <v>0</v>
      </c>
      <c r="L49" s="19">
        <v>0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15.75" customHeight="1" x14ac:dyDescent="0.25">
      <c r="A50" s="5">
        <v>49</v>
      </c>
      <c r="B50" s="32" t="s">
        <v>129</v>
      </c>
      <c r="C50" s="39" t="s">
        <v>40</v>
      </c>
      <c r="D50" s="44" t="s">
        <v>59</v>
      </c>
      <c r="E50" s="55" t="s">
        <v>83</v>
      </c>
      <c r="F50" s="44">
        <v>561</v>
      </c>
      <c r="G50" s="18">
        <f t="shared" si="2"/>
        <v>6732</v>
      </c>
      <c r="H50" s="20">
        <f t="shared" si="0"/>
        <v>46.75</v>
      </c>
      <c r="I50" s="20">
        <v>40.17</v>
      </c>
      <c r="J50" s="19">
        <v>0</v>
      </c>
      <c r="K50" s="19">
        <v>0</v>
      </c>
      <c r="L50" s="19">
        <v>0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15.75" customHeight="1" x14ac:dyDescent="0.25">
      <c r="A51" s="5">
        <v>50</v>
      </c>
      <c r="B51" s="32" t="s">
        <v>130</v>
      </c>
      <c r="C51" s="39" t="s">
        <v>41</v>
      </c>
      <c r="D51" s="44" t="s">
        <v>47</v>
      </c>
      <c r="E51" s="55" t="s">
        <v>78</v>
      </c>
      <c r="F51" s="44">
        <v>585</v>
      </c>
      <c r="G51" s="18">
        <f t="shared" si="2"/>
        <v>7020</v>
      </c>
      <c r="H51" s="20">
        <f t="shared" si="0"/>
        <v>48.75</v>
      </c>
      <c r="I51" s="20">
        <v>40.17</v>
      </c>
      <c r="J51" s="19">
        <v>0</v>
      </c>
      <c r="K51" s="19">
        <v>0</v>
      </c>
      <c r="L51" s="19">
        <v>0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15.75" customHeight="1" x14ac:dyDescent="0.25">
      <c r="A52" s="5">
        <v>51</v>
      </c>
      <c r="B52" s="32" t="s">
        <v>131</v>
      </c>
      <c r="C52" s="39" t="s">
        <v>41</v>
      </c>
      <c r="D52" s="44" t="s">
        <v>47</v>
      </c>
      <c r="E52" s="55" t="s">
        <v>72</v>
      </c>
      <c r="F52" s="44">
        <v>1900</v>
      </c>
      <c r="G52" s="18">
        <f t="shared" si="2"/>
        <v>22800</v>
      </c>
      <c r="H52" s="20">
        <f t="shared" si="0"/>
        <v>158.33333333333334</v>
      </c>
      <c r="I52" s="20">
        <v>40.17</v>
      </c>
      <c r="J52" s="19">
        <v>0</v>
      </c>
      <c r="K52" s="19">
        <v>0</v>
      </c>
      <c r="L52" s="19">
        <v>0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15.75" customHeight="1" x14ac:dyDescent="0.25">
      <c r="A53" s="5">
        <v>52</v>
      </c>
      <c r="B53" s="32" t="s">
        <v>322</v>
      </c>
      <c r="C53" s="39" t="s">
        <v>41</v>
      </c>
      <c r="D53" s="44" t="s">
        <v>57</v>
      </c>
      <c r="E53" s="55" t="s">
        <v>84</v>
      </c>
      <c r="F53" s="44">
        <v>482</v>
      </c>
      <c r="G53" s="18">
        <f t="shared" si="2"/>
        <v>5784</v>
      </c>
      <c r="H53" s="20">
        <f t="shared" si="0"/>
        <v>40.166666666666664</v>
      </c>
      <c r="I53" s="20">
        <v>40.17</v>
      </c>
      <c r="J53" s="19">
        <v>0</v>
      </c>
      <c r="K53" s="19">
        <v>0</v>
      </c>
      <c r="L53" s="19">
        <v>0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5.75" customHeight="1" x14ac:dyDescent="0.25">
      <c r="A54" s="5">
        <v>53</v>
      </c>
      <c r="B54" s="32" t="s">
        <v>132</v>
      </c>
      <c r="C54" s="39" t="s">
        <v>40</v>
      </c>
      <c r="D54" s="44" t="s">
        <v>42</v>
      </c>
      <c r="E54" s="54" t="s">
        <v>63</v>
      </c>
      <c r="F54" s="44">
        <v>561</v>
      </c>
      <c r="G54" s="18">
        <f t="shared" si="2"/>
        <v>6732</v>
      </c>
      <c r="H54" s="20">
        <f t="shared" si="0"/>
        <v>46.75</v>
      </c>
      <c r="I54" s="20">
        <v>40.17</v>
      </c>
      <c r="J54" s="19">
        <v>0</v>
      </c>
      <c r="K54" s="19">
        <v>0</v>
      </c>
      <c r="L54" s="19">
        <v>0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15.75" customHeight="1" x14ac:dyDescent="0.25">
      <c r="A55" s="5">
        <v>54</v>
      </c>
      <c r="B55" s="32" t="s">
        <v>133</v>
      </c>
      <c r="C55" s="39" t="s">
        <v>40</v>
      </c>
      <c r="D55" s="44" t="s">
        <v>42</v>
      </c>
      <c r="E55" s="61" t="s">
        <v>87</v>
      </c>
      <c r="F55" s="44">
        <v>578</v>
      </c>
      <c r="G55" s="18">
        <f t="shared" si="2"/>
        <v>6936</v>
      </c>
      <c r="H55" s="20">
        <f t="shared" si="0"/>
        <v>48.166666666666664</v>
      </c>
      <c r="I55" s="20">
        <v>40.17</v>
      </c>
      <c r="J55" s="19">
        <v>0</v>
      </c>
      <c r="K55" s="19">
        <v>0</v>
      </c>
      <c r="L55" s="19">
        <v>0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15.75" customHeight="1" x14ac:dyDescent="0.25">
      <c r="A56" s="5">
        <v>55</v>
      </c>
      <c r="B56" s="34" t="s">
        <v>323</v>
      </c>
      <c r="C56" s="39" t="s">
        <v>41</v>
      </c>
      <c r="D56" s="44" t="s">
        <v>57</v>
      </c>
      <c r="E56" s="55" t="s">
        <v>72</v>
      </c>
      <c r="F56" s="44">
        <v>482</v>
      </c>
      <c r="G56" s="18">
        <f t="shared" si="2"/>
        <v>5784</v>
      </c>
      <c r="H56" s="20">
        <f t="shared" si="0"/>
        <v>40.166666666666664</v>
      </c>
      <c r="I56" s="20">
        <v>40.17</v>
      </c>
      <c r="J56" s="19">
        <v>0</v>
      </c>
      <c r="K56" s="19">
        <v>0</v>
      </c>
      <c r="L56" s="19">
        <v>0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15.75" customHeight="1" x14ac:dyDescent="0.25">
      <c r="A57" s="5">
        <v>56</v>
      </c>
      <c r="B57" s="32" t="s">
        <v>134</v>
      </c>
      <c r="C57" s="39" t="s">
        <v>40</v>
      </c>
      <c r="D57" s="44" t="s">
        <v>42</v>
      </c>
      <c r="E57" s="54" t="s">
        <v>66</v>
      </c>
      <c r="F57" s="44">
        <v>738</v>
      </c>
      <c r="G57" s="18">
        <f t="shared" si="2"/>
        <v>8856</v>
      </c>
      <c r="H57" s="20">
        <f t="shared" si="0"/>
        <v>61.5</v>
      </c>
      <c r="I57" s="20">
        <v>40.17</v>
      </c>
      <c r="J57" s="19">
        <v>0</v>
      </c>
      <c r="K57" s="19">
        <v>0</v>
      </c>
      <c r="L57" s="19">
        <v>0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15.75" customHeight="1" x14ac:dyDescent="0.25">
      <c r="A58" s="5">
        <v>57</v>
      </c>
      <c r="B58" s="32" t="s">
        <v>135</v>
      </c>
      <c r="C58" s="39" t="s">
        <v>41</v>
      </c>
      <c r="D58" s="44" t="s">
        <v>47</v>
      </c>
      <c r="E58" s="55" t="s">
        <v>68</v>
      </c>
      <c r="F58" s="44">
        <v>500.08</v>
      </c>
      <c r="G58" s="18">
        <f t="shared" si="2"/>
        <v>6000.96</v>
      </c>
      <c r="H58" s="20">
        <f t="shared" si="0"/>
        <v>41.673333333333332</v>
      </c>
      <c r="I58" s="20">
        <v>40.17</v>
      </c>
      <c r="J58" s="19">
        <v>0</v>
      </c>
      <c r="K58" s="19">
        <v>0</v>
      </c>
      <c r="L58" s="19">
        <v>0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15.75" customHeight="1" x14ac:dyDescent="0.25">
      <c r="A59" s="5">
        <v>58</v>
      </c>
      <c r="B59" s="34" t="s">
        <v>136</v>
      </c>
      <c r="C59" s="39" t="s">
        <v>41</v>
      </c>
      <c r="D59" s="44" t="s">
        <v>55</v>
      </c>
      <c r="E59" s="54" t="s">
        <v>79</v>
      </c>
      <c r="F59" s="44">
        <v>1212</v>
      </c>
      <c r="G59" s="18">
        <f t="shared" si="2"/>
        <v>14544</v>
      </c>
      <c r="H59" s="20">
        <f t="shared" si="0"/>
        <v>101</v>
      </c>
      <c r="I59" s="20">
        <v>40.17</v>
      </c>
      <c r="J59" s="19">
        <v>0</v>
      </c>
      <c r="K59" s="19">
        <v>0</v>
      </c>
      <c r="L59" s="19">
        <v>0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15.75" customHeight="1" x14ac:dyDescent="0.25">
      <c r="A60" s="5">
        <v>59</v>
      </c>
      <c r="B60" s="32" t="s">
        <v>137</v>
      </c>
      <c r="C60" s="39" t="s">
        <v>40</v>
      </c>
      <c r="D60" s="44" t="s">
        <v>42</v>
      </c>
      <c r="E60" s="54" t="s">
        <v>63</v>
      </c>
      <c r="F60" s="44">
        <v>561</v>
      </c>
      <c r="G60" s="18">
        <f t="shared" si="2"/>
        <v>6732</v>
      </c>
      <c r="H60" s="20">
        <f t="shared" si="0"/>
        <v>46.75</v>
      </c>
      <c r="I60" s="20">
        <v>40.17</v>
      </c>
      <c r="J60" s="19">
        <v>0</v>
      </c>
      <c r="K60" s="19">
        <v>0</v>
      </c>
      <c r="L60" s="19">
        <v>0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15.75" customHeight="1" x14ac:dyDescent="0.25">
      <c r="A61" s="5">
        <v>60</v>
      </c>
      <c r="B61" s="32" t="s">
        <v>138</v>
      </c>
      <c r="C61" s="39" t="s">
        <v>41</v>
      </c>
      <c r="D61" s="44" t="s">
        <v>45</v>
      </c>
      <c r="E61" s="54" t="s">
        <v>69</v>
      </c>
      <c r="F61" s="44">
        <v>1976</v>
      </c>
      <c r="G61" s="18">
        <f t="shared" si="2"/>
        <v>23712</v>
      </c>
      <c r="H61" s="20">
        <f t="shared" si="0"/>
        <v>164.66666666666666</v>
      </c>
      <c r="I61" s="20">
        <v>40.17</v>
      </c>
      <c r="J61" s="19">
        <v>0</v>
      </c>
      <c r="K61" s="19">
        <v>0</v>
      </c>
      <c r="L61" s="19">
        <v>0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15.75" customHeight="1" x14ac:dyDescent="0.25">
      <c r="A62" s="5">
        <v>61</v>
      </c>
      <c r="B62" s="32" t="s">
        <v>324</v>
      </c>
      <c r="C62" s="39" t="s">
        <v>41</v>
      </c>
      <c r="D62" s="50" t="s">
        <v>57</v>
      </c>
      <c r="E62" s="54" t="s">
        <v>84</v>
      </c>
      <c r="F62" s="44">
        <v>482</v>
      </c>
      <c r="G62" s="18">
        <f t="shared" si="2"/>
        <v>5784</v>
      </c>
      <c r="H62" s="20">
        <f t="shared" si="0"/>
        <v>40.166666666666664</v>
      </c>
      <c r="I62" s="20">
        <v>40.17</v>
      </c>
      <c r="J62" s="19">
        <v>0</v>
      </c>
      <c r="K62" s="19">
        <v>0</v>
      </c>
      <c r="L62" s="19">
        <v>0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15.75" customHeight="1" x14ac:dyDescent="0.25">
      <c r="A63" s="5">
        <v>62</v>
      </c>
      <c r="B63" s="32" t="s">
        <v>139</v>
      </c>
      <c r="C63" s="39" t="s">
        <v>40</v>
      </c>
      <c r="D63" s="51" t="s">
        <v>42</v>
      </c>
      <c r="E63" s="61" t="s">
        <v>87</v>
      </c>
      <c r="F63" s="44">
        <v>578</v>
      </c>
      <c r="G63" s="18">
        <f t="shared" si="2"/>
        <v>6936</v>
      </c>
      <c r="H63" s="20">
        <f t="shared" si="0"/>
        <v>48.166666666666664</v>
      </c>
      <c r="I63" s="20">
        <v>40.17</v>
      </c>
      <c r="J63" s="19">
        <v>0</v>
      </c>
      <c r="K63" s="19">
        <v>0</v>
      </c>
      <c r="L63" s="19">
        <v>0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15.75" customHeight="1" x14ac:dyDescent="0.25">
      <c r="A64" s="5">
        <v>63</v>
      </c>
      <c r="B64" s="32" t="s">
        <v>140</v>
      </c>
      <c r="C64" s="39" t="s">
        <v>41</v>
      </c>
      <c r="D64" s="44" t="s">
        <v>47</v>
      </c>
      <c r="E64" s="55" t="s">
        <v>80</v>
      </c>
      <c r="F64" s="44">
        <v>3800</v>
      </c>
      <c r="G64" s="18">
        <f t="shared" si="2"/>
        <v>45600</v>
      </c>
      <c r="H64" s="20">
        <f t="shared" si="0"/>
        <v>316.66666666666669</v>
      </c>
      <c r="I64" s="20">
        <v>40.17</v>
      </c>
      <c r="J64" s="19">
        <v>0</v>
      </c>
      <c r="K64" s="19">
        <v>0</v>
      </c>
      <c r="L64" s="19">
        <v>0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15.75" customHeight="1" x14ac:dyDescent="0.25">
      <c r="A65" s="5">
        <v>64</v>
      </c>
      <c r="B65" s="32" t="s">
        <v>141</v>
      </c>
      <c r="C65" s="39" t="s">
        <v>41</v>
      </c>
      <c r="D65" s="44" t="s">
        <v>47</v>
      </c>
      <c r="E65" s="55" t="s">
        <v>69</v>
      </c>
      <c r="F65" s="44">
        <v>1976</v>
      </c>
      <c r="G65" s="18">
        <f t="shared" si="2"/>
        <v>23712</v>
      </c>
      <c r="H65" s="20">
        <f t="shared" si="0"/>
        <v>164.66666666666666</v>
      </c>
      <c r="I65" s="20">
        <v>40.17</v>
      </c>
      <c r="J65" s="19">
        <v>0</v>
      </c>
      <c r="K65" s="19">
        <v>0</v>
      </c>
      <c r="L65" s="19">
        <v>0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15.75" customHeight="1" x14ac:dyDescent="0.25">
      <c r="A66" s="5">
        <v>65</v>
      </c>
      <c r="B66" s="32" t="s">
        <v>142</v>
      </c>
      <c r="C66" s="39" t="s">
        <v>40</v>
      </c>
      <c r="D66" s="44" t="s">
        <v>42</v>
      </c>
      <c r="E66" s="54" t="s">
        <v>75</v>
      </c>
      <c r="F66" s="44">
        <v>596</v>
      </c>
      <c r="G66" s="18">
        <f t="shared" ref="G66:G82" si="3">F66*12</f>
        <v>7152</v>
      </c>
      <c r="H66" s="20">
        <f t="shared" ref="H66:H120" si="4">F66/12</f>
        <v>49.666666666666664</v>
      </c>
      <c r="I66" s="20">
        <v>40.17</v>
      </c>
      <c r="J66" s="19">
        <v>0</v>
      </c>
      <c r="K66" s="19">
        <v>0</v>
      </c>
      <c r="L66" s="19">
        <v>0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15.75" customHeight="1" x14ac:dyDescent="0.25">
      <c r="A67" s="5">
        <v>66</v>
      </c>
      <c r="B67" s="32" t="s">
        <v>344</v>
      </c>
      <c r="C67" s="39" t="s">
        <v>41</v>
      </c>
      <c r="D67" s="44" t="s">
        <v>57</v>
      </c>
      <c r="E67" s="55" t="s">
        <v>72</v>
      </c>
      <c r="F67" s="44">
        <v>482</v>
      </c>
      <c r="G67" s="18">
        <f t="shared" si="3"/>
        <v>5784</v>
      </c>
      <c r="H67" s="20">
        <f t="shared" si="4"/>
        <v>40.166666666666664</v>
      </c>
      <c r="I67" s="20">
        <v>40.17</v>
      </c>
      <c r="J67" s="19">
        <v>0</v>
      </c>
      <c r="K67" s="19">
        <v>0</v>
      </c>
      <c r="L67" s="19">
        <v>0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15.75" customHeight="1" x14ac:dyDescent="0.25">
      <c r="A68" s="5">
        <v>67</v>
      </c>
      <c r="B68" s="32" t="s">
        <v>143</v>
      </c>
      <c r="C68" s="39" t="s">
        <v>40</v>
      </c>
      <c r="D68" s="44" t="s">
        <v>42</v>
      </c>
      <c r="E68" s="54" t="s">
        <v>63</v>
      </c>
      <c r="F68" s="44">
        <v>561</v>
      </c>
      <c r="G68" s="18">
        <f t="shared" si="3"/>
        <v>6732</v>
      </c>
      <c r="H68" s="20">
        <f t="shared" si="4"/>
        <v>46.75</v>
      </c>
      <c r="I68" s="20">
        <v>40.17</v>
      </c>
      <c r="J68" s="19">
        <v>0</v>
      </c>
      <c r="K68" s="19">
        <v>0</v>
      </c>
      <c r="L68" s="19">
        <v>0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15.75" customHeight="1" x14ac:dyDescent="0.25">
      <c r="A69" s="5">
        <v>68</v>
      </c>
      <c r="B69" s="32" t="s">
        <v>345</v>
      </c>
      <c r="C69" s="39" t="s">
        <v>41</v>
      </c>
      <c r="D69" s="44" t="s">
        <v>47</v>
      </c>
      <c r="E69" s="55" t="s">
        <v>78</v>
      </c>
      <c r="F69" s="44">
        <v>527</v>
      </c>
      <c r="G69" s="18">
        <f t="shared" si="3"/>
        <v>6324</v>
      </c>
      <c r="H69" s="20">
        <f t="shared" si="4"/>
        <v>43.916666666666664</v>
      </c>
      <c r="I69" s="20">
        <v>40.17</v>
      </c>
      <c r="J69" s="19">
        <v>0</v>
      </c>
      <c r="K69" s="19">
        <v>0</v>
      </c>
      <c r="L69" s="19">
        <v>0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15.75" customHeight="1" x14ac:dyDescent="0.25">
      <c r="A70" s="5">
        <v>69</v>
      </c>
      <c r="B70" s="32" t="s">
        <v>144</v>
      </c>
      <c r="C70" s="39" t="s">
        <v>41</v>
      </c>
      <c r="D70" s="44" t="s">
        <v>52</v>
      </c>
      <c r="E70" s="55" t="s">
        <v>74</v>
      </c>
      <c r="F70" s="44">
        <v>986.1</v>
      </c>
      <c r="G70" s="18">
        <f t="shared" si="3"/>
        <v>11833.2</v>
      </c>
      <c r="H70" s="20">
        <f t="shared" si="4"/>
        <v>82.174999999999997</v>
      </c>
      <c r="I70" s="20">
        <v>40.17</v>
      </c>
      <c r="J70" s="19">
        <v>0</v>
      </c>
      <c r="K70" s="19">
        <v>0</v>
      </c>
      <c r="L70" s="19">
        <v>0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15.75" customHeight="1" x14ac:dyDescent="0.25">
      <c r="A71" s="5">
        <v>70</v>
      </c>
      <c r="B71" s="32" t="s">
        <v>301</v>
      </c>
      <c r="C71" s="39" t="s">
        <v>41</v>
      </c>
      <c r="D71" s="44" t="s">
        <v>57</v>
      </c>
      <c r="E71" s="54" t="s">
        <v>72</v>
      </c>
      <c r="F71" s="44">
        <v>732.98</v>
      </c>
      <c r="G71" s="18">
        <f t="shared" si="3"/>
        <v>8795.76</v>
      </c>
      <c r="H71" s="20">
        <f t="shared" si="4"/>
        <v>61.081666666666671</v>
      </c>
      <c r="I71" s="20">
        <v>40.17</v>
      </c>
      <c r="J71" s="19">
        <v>0</v>
      </c>
      <c r="K71" s="19">
        <v>0</v>
      </c>
      <c r="L71" s="19">
        <v>0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15.75" customHeight="1" x14ac:dyDescent="0.25">
      <c r="A72" s="5">
        <v>71</v>
      </c>
      <c r="B72" s="32" t="s">
        <v>145</v>
      </c>
      <c r="C72" s="39" t="s">
        <v>40</v>
      </c>
      <c r="D72" s="44" t="s">
        <v>42</v>
      </c>
      <c r="E72" s="54" t="s">
        <v>66</v>
      </c>
      <c r="F72" s="44">
        <v>738</v>
      </c>
      <c r="G72" s="18">
        <f t="shared" si="3"/>
        <v>8856</v>
      </c>
      <c r="H72" s="20">
        <f t="shared" si="4"/>
        <v>61.5</v>
      </c>
      <c r="I72" s="20">
        <v>40.17</v>
      </c>
      <c r="J72" s="19">
        <v>0</v>
      </c>
      <c r="K72" s="19">
        <v>0</v>
      </c>
      <c r="L72" s="19">
        <v>0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15.75" customHeight="1" x14ac:dyDescent="0.25">
      <c r="A73" s="5">
        <v>72</v>
      </c>
      <c r="B73" s="32" t="s">
        <v>146</v>
      </c>
      <c r="C73" s="39" t="s">
        <v>40</v>
      </c>
      <c r="D73" s="44" t="s">
        <v>42</v>
      </c>
      <c r="E73" s="54" t="s">
        <v>64</v>
      </c>
      <c r="F73" s="44">
        <v>773</v>
      </c>
      <c r="G73" s="18">
        <f t="shared" si="3"/>
        <v>9276</v>
      </c>
      <c r="H73" s="20">
        <f t="shared" si="4"/>
        <v>64.416666666666671</v>
      </c>
      <c r="I73" s="20">
        <v>40.17</v>
      </c>
      <c r="J73" s="19">
        <v>0</v>
      </c>
      <c r="K73" s="19">
        <v>0</v>
      </c>
      <c r="L73" s="19">
        <v>0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15.75" customHeight="1" x14ac:dyDescent="0.25">
      <c r="A74" s="5">
        <v>73</v>
      </c>
      <c r="B74" s="32" t="s">
        <v>147</v>
      </c>
      <c r="C74" s="39" t="s">
        <v>40</v>
      </c>
      <c r="D74" s="44" t="s">
        <v>42</v>
      </c>
      <c r="E74" s="54" t="s">
        <v>64</v>
      </c>
      <c r="F74" s="44">
        <v>773</v>
      </c>
      <c r="G74" s="18">
        <f t="shared" si="3"/>
        <v>9276</v>
      </c>
      <c r="H74" s="20">
        <f t="shared" si="4"/>
        <v>64.416666666666671</v>
      </c>
      <c r="I74" s="20">
        <v>40.17</v>
      </c>
      <c r="J74" s="19">
        <v>0</v>
      </c>
      <c r="K74" s="19">
        <v>0</v>
      </c>
      <c r="L74" s="19">
        <v>0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15.75" customHeight="1" x14ac:dyDescent="0.25">
      <c r="A75" s="5">
        <v>74</v>
      </c>
      <c r="B75" s="32" t="s">
        <v>148</v>
      </c>
      <c r="C75" s="39" t="s">
        <v>41</v>
      </c>
      <c r="D75" s="44" t="s">
        <v>45</v>
      </c>
      <c r="E75" s="54" t="s">
        <v>68</v>
      </c>
      <c r="F75" s="44">
        <v>622</v>
      </c>
      <c r="G75" s="18">
        <f t="shared" si="3"/>
        <v>7464</v>
      </c>
      <c r="H75" s="20">
        <f t="shared" si="4"/>
        <v>51.833333333333336</v>
      </c>
      <c r="I75" s="20">
        <v>40.17</v>
      </c>
      <c r="J75" s="19">
        <v>0</v>
      </c>
      <c r="K75" s="19">
        <v>0</v>
      </c>
      <c r="L75" s="19">
        <v>0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15.75" customHeight="1" x14ac:dyDescent="0.25">
      <c r="A76" s="5">
        <v>75</v>
      </c>
      <c r="B76" s="32" t="s">
        <v>306</v>
      </c>
      <c r="C76" s="39" t="s">
        <v>41</v>
      </c>
      <c r="D76" s="44" t="s">
        <v>57</v>
      </c>
      <c r="E76" s="54" t="s">
        <v>72</v>
      </c>
      <c r="F76" s="44">
        <v>732.98</v>
      </c>
      <c r="G76" s="18">
        <f t="shared" si="3"/>
        <v>8795.76</v>
      </c>
      <c r="H76" s="20">
        <f t="shared" si="4"/>
        <v>61.081666666666671</v>
      </c>
      <c r="I76" s="20">
        <v>40.17</v>
      </c>
      <c r="J76" s="19">
        <v>0</v>
      </c>
      <c r="K76" s="19">
        <v>0</v>
      </c>
      <c r="L76" s="19">
        <v>0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15.75" customHeight="1" x14ac:dyDescent="0.25">
      <c r="A77" s="5">
        <v>76</v>
      </c>
      <c r="B77" s="32" t="s">
        <v>149</v>
      </c>
      <c r="C77" s="39" t="s">
        <v>41</v>
      </c>
      <c r="D77" s="44" t="s">
        <v>47</v>
      </c>
      <c r="E77" s="55" t="s">
        <v>81</v>
      </c>
      <c r="F77" s="44">
        <v>675</v>
      </c>
      <c r="G77" s="18">
        <f t="shared" si="3"/>
        <v>8100</v>
      </c>
      <c r="H77" s="20">
        <f t="shared" si="4"/>
        <v>56.25</v>
      </c>
      <c r="I77" s="20">
        <v>40.17</v>
      </c>
      <c r="J77" s="19">
        <v>0</v>
      </c>
      <c r="K77" s="19">
        <v>0</v>
      </c>
      <c r="L77" s="19">
        <v>0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15.75" customHeight="1" x14ac:dyDescent="0.25">
      <c r="A78" s="5">
        <v>77</v>
      </c>
      <c r="B78" s="32" t="s">
        <v>150</v>
      </c>
      <c r="C78" s="39" t="s">
        <v>40</v>
      </c>
      <c r="D78" s="44" t="s">
        <v>42</v>
      </c>
      <c r="E78" s="54" t="s">
        <v>70</v>
      </c>
      <c r="F78" s="44">
        <v>614</v>
      </c>
      <c r="G78" s="18">
        <f t="shared" si="3"/>
        <v>7368</v>
      </c>
      <c r="H78" s="20">
        <f t="shared" si="4"/>
        <v>51.166666666666664</v>
      </c>
      <c r="I78" s="20">
        <v>40.17</v>
      </c>
      <c r="J78" s="19">
        <v>0</v>
      </c>
      <c r="K78" s="19">
        <v>0</v>
      </c>
      <c r="L78" s="19">
        <v>0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15.75" customHeight="1" x14ac:dyDescent="0.25">
      <c r="A79" s="5">
        <v>78</v>
      </c>
      <c r="B79" s="32" t="s">
        <v>151</v>
      </c>
      <c r="C79" s="39" t="s">
        <v>40</v>
      </c>
      <c r="D79" s="44" t="s">
        <v>42</v>
      </c>
      <c r="E79" s="54" t="s">
        <v>63</v>
      </c>
      <c r="F79" s="44">
        <v>561</v>
      </c>
      <c r="G79" s="18">
        <f t="shared" si="3"/>
        <v>6732</v>
      </c>
      <c r="H79" s="20">
        <f t="shared" si="4"/>
        <v>46.75</v>
      </c>
      <c r="I79" s="20">
        <v>40.17</v>
      </c>
      <c r="J79" s="19">
        <v>0</v>
      </c>
      <c r="K79" s="19">
        <v>0</v>
      </c>
      <c r="L79" s="19">
        <v>0</v>
      </c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15.75" customHeight="1" x14ac:dyDescent="0.25">
      <c r="A80" s="5">
        <v>79</v>
      </c>
      <c r="B80" s="32" t="s">
        <v>152</v>
      </c>
      <c r="C80" s="39" t="s">
        <v>41</v>
      </c>
      <c r="D80" s="44" t="s">
        <v>52</v>
      </c>
      <c r="E80" s="55" t="s">
        <v>73</v>
      </c>
      <c r="F80" s="44">
        <v>500</v>
      </c>
      <c r="G80" s="18">
        <f t="shared" si="3"/>
        <v>6000</v>
      </c>
      <c r="H80" s="20">
        <f t="shared" si="4"/>
        <v>41.666666666666664</v>
      </c>
      <c r="I80" s="20">
        <v>40.17</v>
      </c>
      <c r="J80" s="19">
        <v>0</v>
      </c>
      <c r="K80" s="19">
        <v>0</v>
      </c>
      <c r="L80" s="19">
        <v>0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15.75" customHeight="1" x14ac:dyDescent="0.25">
      <c r="A81" s="5">
        <v>80</v>
      </c>
      <c r="B81" s="32" t="s">
        <v>153</v>
      </c>
      <c r="C81" s="39" t="s">
        <v>40</v>
      </c>
      <c r="D81" s="51" t="s">
        <v>59</v>
      </c>
      <c r="E81" s="54" t="s">
        <v>70</v>
      </c>
      <c r="F81" s="44">
        <v>614</v>
      </c>
      <c r="G81" s="18">
        <f t="shared" si="3"/>
        <v>7368</v>
      </c>
      <c r="H81" s="20">
        <f t="shared" si="4"/>
        <v>51.166666666666664</v>
      </c>
      <c r="I81" s="20">
        <v>40.17</v>
      </c>
      <c r="J81" s="19">
        <v>0</v>
      </c>
      <c r="K81" s="19">
        <v>0</v>
      </c>
      <c r="L81" s="19">
        <v>0</v>
      </c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15.75" customHeight="1" x14ac:dyDescent="0.25">
      <c r="A82" s="5">
        <v>81</v>
      </c>
      <c r="B82" s="32" t="s">
        <v>154</v>
      </c>
      <c r="C82" s="39" t="s">
        <v>41</v>
      </c>
      <c r="D82" s="44" t="s">
        <v>46</v>
      </c>
      <c r="E82" s="54" t="s">
        <v>79</v>
      </c>
      <c r="F82" s="44">
        <v>1212</v>
      </c>
      <c r="G82" s="18">
        <f t="shared" si="3"/>
        <v>14544</v>
      </c>
      <c r="H82" s="20">
        <f t="shared" si="4"/>
        <v>101</v>
      </c>
      <c r="I82" s="20">
        <v>40.17</v>
      </c>
      <c r="J82" s="19">
        <v>0</v>
      </c>
      <c r="K82" s="19">
        <v>0</v>
      </c>
      <c r="L82" s="19">
        <v>0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15.75" customHeight="1" x14ac:dyDescent="0.25">
      <c r="A83" s="5">
        <v>82</v>
      </c>
      <c r="B83" s="32" t="s">
        <v>155</v>
      </c>
      <c r="C83" s="39" t="s">
        <v>40</v>
      </c>
      <c r="D83" s="44" t="s">
        <v>42</v>
      </c>
      <c r="E83" s="54" t="s">
        <v>82</v>
      </c>
      <c r="F83" s="44">
        <v>906</v>
      </c>
      <c r="G83" s="18">
        <f t="shared" ref="G83:G89" si="5">F83*12</f>
        <v>10872</v>
      </c>
      <c r="H83" s="20">
        <f t="shared" si="4"/>
        <v>75.5</v>
      </c>
      <c r="I83" s="20">
        <v>40.17</v>
      </c>
      <c r="J83" s="19">
        <v>0</v>
      </c>
      <c r="K83" s="19">
        <v>0</v>
      </c>
      <c r="L83" s="19">
        <v>0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15.75" customHeight="1" x14ac:dyDescent="0.25">
      <c r="A84" s="5">
        <v>83</v>
      </c>
      <c r="B84" s="32" t="s">
        <v>156</v>
      </c>
      <c r="C84" s="39" t="s">
        <v>41</v>
      </c>
      <c r="D84" s="44" t="s">
        <v>57</v>
      </c>
      <c r="E84" s="54" t="s">
        <v>72</v>
      </c>
      <c r="F84" s="44">
        <v>985.98</v>
      </c>
      <c r="G84" s="18">
        <f t="shared" si="5"/>
        <v>11831.76</v>
      </c>
      <c r="H84" s="20">
        <f t="shared" si="4"/>
        <v>82.165000000000006</v>
      </c>
      <c r="I84" s="20">
        <v>40.17</v>
      </c>
      <c r="J84" s="19">
        <v>0</v>
      </c>
      <c r="K84" s="19">
        <v>0</v>
      </c>
      <c r="L84" s="19">
        <v>0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15.75" customHeight="1" x14ac:dyDescent="0.25">
      <c r="A85" s="5">
        <v>84</v>
      </c>
      <c r="B85" s="34" t="s">
        <v>157</v>
      </c>
      <c r="C85" s="39" t="s">
        <v>41</v>
      </c>
      <c r="D85" s="52" t="s">
        <v>50</v>
      </c>
      <c r="E85" s="54" t="s">
        <v>65</v>
      </c>
      <c r="F85" s="44">
        <v>901</v>
      </c>
      <c r="G85" s="18">
        <f t="shared" si="5"/>
        <v>10812</v>
      </c>
      <c r="H85" s="20">
        <f t="shared" si="4"/>
        <v>75.083333333333329</v>
      </c>
      <c r="I85" s="20">
        <v>40.17</v>
      </c>
      <c r="J85" s="19">
        <v>0</v>
      </c>
      <c r="K85" s="19">
        <v>0</v>
      </c>
      <c r="L85" s="19">
        <v>0</v>
      </c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15.75" customHeight="1" x14ac:dyDescent="0.25">
      <c r="A86" s="5">
        <v>85</v>
      </c>
      <c r="B86" s="32" t="s">
        <v>158</v>
      </c>
      <c r="C86" s="39" t="s">
        <v>40</v>
      </c>
      <c r="D86" s="44" t="s">
        <v>42</v>
      </c>
      <c r="E86" s="54" t="s">
        <v>62</v>
      </c>
      <c r="F86" s="44">
        <v>561</v>
      </c>
      <c r="G86" s="18">
        <f t="shared" si="5"/>
        <v>6732</v>
      </c>
      <c r="H86" s="20">
        <f t="shared" si="4"/>
        <v>46.75</v>
      </c>
      <c r="I86" s="20">
        <v>40.17</v>
      </c>
      <c r="J86" s="19">
        <v>0</v>
      </c>
      <c r="K86" s="19">
        <v>0</v>
      </c>
      <c r="L86" s="19">
        <v>0</v>
      </c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15.75" customHeight="1" x14ac:dyDescent="0.25">
      <c r="A87" s="5">
        <v>86</v>
      </c>
      <c r="B87" s="32" t="s">
        <v>159</v>
      </c>
      <c r="C87" s="39" t="s">
        <v>41</v>
      </c>
      <c r="D87" s="44" t="s">
        <v>45</v>
      </c>
      <c r="E87" s="55" t="s">
        <v>79</v>
      </c>
      <c r="F87" s="44">
        <v>1212</v>
      </c>
      <c r="G87" s="18">
        <f t="shared" si="5"/>
        <v>14544</v>
      </c>
      <c r="H87" s="20">
        <f t="shared" si="4"/>
        <v>101</v>
      </c>
      <c r="I87" s="20">
        <v>40.17</v>
      </c>
      <c r="J87" s="19">
        <v>0</v>
      </c>
      <c r="K87" s="19">
        <v>0</v>
      </c>
      <c r="L87" s="19">
        <v>0</v>
      </c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15.75" customHeight="1" x14ac:dyDescent="0.25">
      <c r="A88" s="5">
        <v>87</v>
      </c>
      <c r="B88" s="32" t="s">
        <v>160</v>
      </c>
      <c r="C88" s="39" t="s">
        <v>41</v>
      </c>
      <c r="D88" s="44" t="s">
        <v>47</v>
      </c>
      <c r="E88" s="55" t="s">
        <v>69</v>
      </c>
      <c r="F88" s="44">
        <v>1976</v>
      </c>
      <c r="G88" s="18">
        <f t="shared" si="5"/>
        <v>23712</v>
      </c>
      <c r="H88" s="20">
        <f t="shared" si="4"/>
        <v>164.66666666666666</v>
      </c>
      <c r="I88" s="20">
        <v>40.17</v>
      </c>
      <c r="J88" s="19">
        <v>0</v>
      </c>
      <c r="K88" s="19">
        <v>0</v>
      </c>
      <c r="L88" s="19">
        <v>0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15.75" customHeight="1" x14ac:dyDescent="0.25">
      <c r="A89" s="5">
        <v>88</v>
      </c>
      <c r="B89" s="32" t="s">
        <v>161</v>
      </c>
      <c r="C89" s="39" t="s">
        <v>40</v>
      </c>
      <c r="D89" s="44" t="s">
        <v>42</v>
      </c>
      <c r="E89" s="54" t="s">
        <v>75</v>
      </c>
      <c r="F89" s="44">
        <v>596</v>
      </c>
      <c r="G89" s="18">
        <f t="shared" si="5"/>
        <v>7152</v>
      </c>
      <c r="H89" s="20">
        <f t="shared" si="4"/>
        <v>49.666666666666664</v>
      </c>
      <c r="I89" s="20">
        <v>40.17</v>
      </c>
      <c r="J89" s="19">
        <v>0</v>
      </c>
      <c r="K89" s="19">
        <v>0</v>
      </c>
      <c r="L89" s="19">
        <v>0</v>
      </c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15.75" customHeight="1" x14ac:dyDescent="0.25">
      <c r="A90" s="5">
        <v>89</v>
      </c>
      <c r="B90" s="32" t="s">
        <v>162</v>
      </c>
      <c r="C90" s="39" t="s">
        <v>41</v>
      </c>
      <c r="D90" s="44" t="s">
        <v>46</v>
      </c>
      <c r="E90" s="55" t="s">
        <v>78</v>
      </c>
      <c r="F90" s="44" t="s">
        <v>354</v>
      </c>
      <c r="G90" s="26">
        <v>1900</v>
      </c>
      <c r="H90" s="20" t="e">
        <f t="shared" si="4"/>
        <v>#VALUE!</v>
      </c>
      <c r="I90" s="20">
        <v>40.17</v>
      </c>
      <c r="J90" s="19">
        <v>0</v>
      </c>
      <c r="K90" s="19">
        <v>0</v>
      </c>
      <c r="L90" s="19">
        <v>0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15.75" customHeight="1" x14ac:dyDescent="0.25">
      <c r="A91" s="5">
        <v>90</v>
      </c>
      <c r="B91" s="32" t="s">
        <v>163</v>
      </c>
      <c r="C91" s="39" t="s">
        <v>40</v>
      </c>
      <c r="D91" s="44" t="s">
        <v>42</v>
      </c>
      <c r="E91" s="54" t="s">
        <v>70</v>
      </c>
      <c r="F91" s="44">
        <v>614</v>
      </c>
      <c r="G91" s="18">
        <f t="shared" ref="G91:G121" si="6">F91*12</f>
        <v>7368</v>
      </c>
      <c r="H91" s="20">
        <f t="shared" si="4"/>
        <v>51.166666666666664</v>
      </c>
      <c r="I91" s="20">
        <v>40.17</v>
      </c>
      <c r="J91" s="19">
        <v>0</v>
      </c>
      <c r="K91" s="19">
        <v>0</v>
      </c>
      <c r="L91" s="19">
        <v>0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15.75" customHeight="1" x14ac:dyDescent="0.25">
      <c r="A92" s="5">
        <v>91</v>
      </c>
      <c r="B92" s="32" t="s">
        <v>164</v>
      </c>
      <c r="C92" s="39" t="s">
        <v>41</v>
      </c>
      <c r="D92" s="44" t="s">
        <v>45</v>
      </c>
      <c r="E92" s="55" t="s">
        <v>73</v>
      </c>
      <c r="F92" s="44">
        <v>585</v>
      </c>
      <c r="G92" s="18">
        <f t="shared" si="6"/>
        <v>7020</v>
      </c>
      <c r="H92" s="20">
        <f t="shared" si="4"/>
        <v>48.75</v>
      </c>
      <c r="I92" s="20">
        <v>40.17</v>
      </c>
      <c r="J92" s="19">
        <v>0</v>
      </c>
      <c r="K92" s="19">
        <v>0</v>
      </c>
      <c r="L92" s="19">
        <v>0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15.75" customHeight="1" x14ac:dyDescent="0.25">
      <c r="A93" s="5">
        <v>92</v>
      </c>
      <c r="B93" s="32" t="s">
        <v>165</v>
      </c>
      <c r="C93" s="39" t="s">
        <v>40</v>
      </c>
      <c r="D93" s="44" t="s">
        <v>53</v>
      </c>
      <c r="E93" s="54" t="s">
        <v>63</v>
      </c>
      <c r="F93" s="44">
        <v>561</v>
      </c>
      <c r="G93" s="18">
        <f t="shared" si="6"/>
        <v>6732</v>
      </c>
      <c r="H93" s="20">
        <f t="shared" si="4"/>
        <v>46.75</v>
      </c>
      <c r="I93" s="20">
        <v>40.17</v>
      </c>
      <c r="J93" s="19">
        <v>0</v>
      </c>
      <c r="K93" s="19">
        <v>0</v>
      </c>
      <c r="L93" s="19">
        <v>0</v>
      </c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15.75" customHeight="1" x14ac:dyDescent="0.25">
      <c r="A94" s="5">
        <v>93</v>
      </c>
      <c r="B94" s="32" t="s">
        <v>296</v>
      </c>
      <c r="C94" s="39" t="s">
        <v>40</v>
      </c>
      <c r="D94" s="44" t="s">
        <v>43</v>
      </c>
      <c r="E94" s="61" t="s">
        <v>84</v>
      </c>
      <c r="F94" s="44">
        <v>561</v>
      </c>
      <c r="G94" s="18">
        <f t="shared" si="6"/>
        <v>6732</v>
      </c>
      <c r="H94" s="20">
        <f t="shared" si="4"/>
        <v>46.75</v>
      </c>
      <c r="I94" s="20">
        <v>40.17</v>
      </c>
      <c r="J94" s="19">
        <v>0</v>
      </c>
      <c r="K94" s="19">
        <v>0</v>
      </c>
      <c r="L94" s="19">
        <v>0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15.75" customHeight="1" x14ac:dyDescent="0.25">
      <c r="A95" s="5">
        <v>94</v>
      </c>
      <c r="B95" s="32" t="s">
        <v>166</v>
      </c>
      <c r="C95" s="39" t="s">
        <v>40</v>
      </c>
      <c r="D95" s="44" t="s">
        <v>49</v>
      </c>
      <c r="E95" s="54" t="s">
        <v>63</v>
      </c>
      <c r="F95" s="44">
        <v>561</v>
      </c>
      <c r="G95" s="18">
        <f t="shared" si="6"/>
        <v>6732</v>
      </c>
      <c r="H95" s="20">
        <f t="shared" si="4"/>
        <v>46.75</v>
      </c>
      <c r="I95" s="20">
        <v>40.17</v>
      </c>
      <c r="J95" s="19">
        <v>0</v>
      </c>
      <c r="K95" s="19">
        <v>0</v>
      </c>
      <c r="L95" s="19">
        <v>0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15.75" customHeight="1" x14ac:dyDescent="0.25">
      <c r="A96" s="5">
        <v>95</v>
      </c>
      <c r="B96" s="32" t="s">
        <v>167</v>
      </c>
      <c r="C96" s="39" t="s">
        <v>40</v>
      </c>
      <c r="D96" s="44" t="s">
        <v>42</v>
      </c>
      <c r="E96" s="54" t="s">
        <v>63</v>
      </c>
      <c r="F96" s="44">
        <v>561</v>
      </c>
      <c r="G96" s="18">
        <f t="shared" si="6"/>
        <v>6732</v>
      </c>
      <c r="H96" s="20">
        <f t="shared" si="4"/>
        <v>46.75</v>
      </c>
      <c r="I96" s="20">
        <v>40.17</v>
      </c>
      <c r="J96" s="19">
        <v>0</v>
      </c>
      <c r="K96" s="19">
        <v>0</v>
      </c>
      <c r="L96" s="19">
        <v>0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15.75" customHeight="1" x14ac:dyDescent="0.25">
      <c r="A97" s="5">
        <v>96</v>
      </c>
      <c r="B97" s="32" t="s">
        <v>168</v>
      </c>
      <c r="C97" s="39" t="s">
        <v>40</v>
      </c>
      <c r="D97" s="44" t="s">
        <v>43</v>
      </c>
      <c r="E97" s="54" t="s">
        <v>63</v>
      </c>
      <c r="F97" s="44">
        <v>561</v>
      </c>
      <c r="G97" s="18">
        <f t="shared" si="6"/>
        <v>6732</v>
      </c>
      <c r="H97" s="20">
        <f t="shared" si="4"/>
        <v>46.75</v>
      </c>
      <c r="I97" s="20">
        <v>40.17</v>
      </c>
      <c r="J97" s="19">
        <v>0</v>
      </c>
      <c r="K97" s="19">
        <v>0</v>
      </c>
      <c r="L97" s="19">
        <v>0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15.75" customHeight="1" x14ac:dyDescent="0.25">
      <c r="A98" s="5">
        <v>97</v>
      </c>
      <c r="B98" s="32" t="s">
        <v>169</v>
      </c>
      <c r="C98" s="39" t="s">
        <v>40</v>
      </c>
      <c r="D98" s="44" t="s">
        <v>59</v>
      </c>
      <c r="E98" s="54" t="s">
        <v>63</v>
      </c>
      <c r="F98" s="44">
        <v>561</v>
      </c>
      <c r="G98" s="18">
        <f t="shared" si="6"/>
        <v>6732</v>
      </c>
      <c r="H98" s="20">
        <f t="shared" si="4"/>
        <v>46.75</v>
      </c>
      <c r="I98" s="20">
        <v>40.17</v>
      </c>
      <c r="J98" s="19">
        <v>0</v>
      </c>
      <c r="K98" s="19">
        <v>0</v>
      </c>
      <c r="L98" s="19">
        <v>0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15.75" customHeight="1" x14ac:dyDescent="0.25">
      <c r="A99" s="5">
        <v>98</v>
      </c>
      <c r="B99" s="32" t="s">
        <v>307</v>
      </c>
      <c r="C99" s="39" t="s">
        <v>41</v>
      </c>
      <c r="D99" s="44" t="s">
        <v>57</v>
      </c>
      <c r="E99" s="54" t="s">
        <v>72</v>
      </c>
      <c r="F99" s="44">
        <v>482</v>
      </c>
      <c r="G99" s="18">
        <f t="shared" si="6"/>
        <v>5784</v>
      </c>
      <c r="H99" s="20">
        <f t="shared" si="4"/>
        <v>40.166666666666664</v>
      </c>
      <c r="I99" s="20">
        <v>40.17</v>
      </c>
      <c r="J99" s="19">
        <v>0</v>
      </c>
      <c r="K99" s="19">
        <v>0</v>
      </c>
      <c r="L99" s="19">
        <v>0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15.75" customHeight="1" x14ac:dyDescent="0.25">
      <c r="A100" s="5">
        <v>99</v>
      </c>
      <c r="B100" s="32" t="s">
        <v>325</v>
      </c>
      <c r="C100" s="39" t="s">
        <v>41</v>
      </c>
      <c r="D100" s="50" t="s">
        <v>57</v>
      </c>
      <c r="E100" s="54" t="s">
        <v>72</v>
      </c>
      <c r="F100" s="44">
        <v>482</v>
      </c>
      <c r="G100" s="18">
        <f t="shared" si="6"/>
        <v>5784</v>
      </c>
      <c r="H100" s="20">
        <f t="shared" si="4"/>
        <v>40.166666666666664</v>
      </c>
      <c r="I100" s="20">
        <v>40.17</v>
      </c>
      <c r="J100" s="19">
        <v>0</v>
      </c>
      <c r="K100" s="19">
        <v>0</v>
      </c>
      <c r="L100" s="19">
        <v>0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15.75" customHeight="1" x14ac:dyDescent="0.25">
      <c r="A101" s="5">
        <v>100</v>
      </c>
      <c r="B101" s="32" t="s">
        <v>308</v>
      </c>
      <c r="C101" s="39" t="s">
        <v>41</v>
      </c>
      <c r="D101" s="44" t="s">
        <v>57</v>
      </c>
      <c r="E101" s="54" t="s">
        <v>72</v>
      </c>
      <c r="F101" s="44">
        <v>732.98</v>
      </c>
      <c r="G101" s="18">
        <f t="shared" si="6"/>
        <v>8795.76</v>
      </c>
      <c r="H101" s="20">
        <f t="shared" si="4"/>
        <v>61.081666666666671</v>
      </c>
      <c r="I101" s="20">
        <v>40.17</v>
      </c>
      <c r="J101" s="19">
        <v>0</v>
      </c>
      <c r="K101" s="19">
        <v>0</v>
      </c>
      <c r="L101" s="19">
        <v>0</v>
      </c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15.75" customHeight="1" x14ac:dyDescent="0.25">
      <c r="A102" s="5">
        <v>101</v>
      </c>
      <c r="B102" s="32" t="s">
        <v>326</v>
      </c>
      <c r="C102" s="39" t="s">
        <v>41</v>
      </c>
      <c r="D102" s="44" t="s">
        <v>57</v>
      </c>
      <c r="E102" s="61" t="s">
        <v>63</v>
      </c>
      <c r="F102" s="44">
        <v>482</v>
      </c>
      <c r="G102" s="18">
        <f t="shared" si="6"/>
        <v>5784</v>
      </c>
      <c r="H102" s="20">
        <f t="shared" si="4"/>
        <v>40.166666666666664</v>
      </c>
      <c r="I102" s="20">
        <v>40.17</v>
      </c>
      <c r="J102" s="19">
        <v>0</v>
      </c>
      <c r="K102" s="19">
        <v>0</v>
      </c>
      <c r="L102" s="19">
        <v>0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15.75" customHeight="1" x14ac:dyDescent="0.25">
      <c r="A103" s="5">
        <v>102</v>
      </c>
      <c r="B103" s="34" t="s">
        <v>170</v>
      </c>
      <c r="C103" s="39" t="s">
        <v>41</v>
      </c>
      <c r="D103" s="50" t="s">
        <v>57</v>
      </c>
      <c r="E103" s="54" t="s">
        <v>72</v>
      </c>
      <c r="F103" s="44">
        <v>732.98</v>
      </c>
      <c r="G103" s="18">
        <f t="shared" si="6"/>
        <v>8795.76</v>
      </c>
      <c r="H103" s="20">
        <f t="shared" si="4"/>
        <v>61.081666666666671</v>
      </c>
      <c r="I103" s="20">
        <v>40.17</v>
      </c>
      <c r="J103" s="19">
        <v>0</v>
      </c>
      <c r="K103" s="19">
        <v>0</v>
      </c>
      <c r="L103" s="19">
        <v>0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15.75" customHeight="1" x14ac:dyDescent="0.25">
      <c r="A104" s="5">
        <v>103</v>
      </c>
      <c r="B104" s="32" t="s">
        <v>171</v>
      </c>
      <c r="C104" s="39" t="s">
        <v>40</v>
      </c>
      <c r="D104" s="44" t="s">
        <v>42</v>
      </c>
      <c r="E104" s="54" t="s">
        <v>63</v>
      </c>
      <c r="F104" s="44">
        <v>561</v>
      </c>
      <c r="G104" s="18">
        <f t="shared" si="6"/>
        <v>6732</v>
      </c>
      <c r="H104" s="20">
        <f t="shared" si="4"/>
        <v>46.75</v>
      </c>
      <c r="I104" s="20">
        <v>40.17</v>
      </c>
      <c r="J104" s="19">
        <v>0</v>
      </c>
      <c r="K104" s="19">
        <v>0</v>
      </c>
      <c r="L104" s="19">
        <v>0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15.75" customHeight="1" x14ac:dyDescent="0.25">
      <c r="A105" s="5">
        <v>104</v>
      </c>
      <c r="B105" s="32" t="s">
        <v>309</v>
      </c>
      <c r="C105" s="39" t="s">
        <v>41</v>
      </c>
      <c r="D105" s="44" t="s">
        <v>57</v>
      </c>
      <c r="E105" s="54" t="s">
        <v>72</v>
      </c>
      <c r="F105" s="44">
        <v>732.98</v>
      </c>
      <c r="G105" s="18">
        <f t="shared" si="6"/>
        <v>8795.76</v>
      </c>
      <c r="H105" s="20">
        <f t="shared" si="4"/>
        <v>61.081666666666671</v>
      </c>
      <c r="I105" s="20">
        <v>40.17</v>
      </c>
      <c r="J105" s="19">
        <v>0</v>
      </c>
      <c r="K105" s="19">
        <v>0</v>
      </c>
      <c r="L105" s="19">
        <v>0</v>
      </c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15.75" customHeight="1" x14ac:dyDescent="0.25">
      <c r="A106" s="5">
        <v>105</v>
      </c>
      <c r="B106" s="32" t="s">
        <v>172</v>
      </c>
      <c r="C106" s="39" t="s">
        <v>41</v>
      </c>
      <c r="D106" s="44" t="s">
        <v>47</v>
      </c>
      <c r="E106" s="55" t="s">
        <v>77</v>
      </c>
      <c r="F106" s="44">
        <v>817</v>
      </c>
      <c r="G106" s="18">
        <f t="shared" si="6"/>
        <v>9804</v>
      </c>
      <c r="H106" s="20">
        <f t="shared" si="4"/>
        <v>68.083333333333329</v>
      </c>
      <c r="I106" s="20">
        <v>40.17</v>
      </c>
      <c r="J106" s="19">
        <v>0</v>
      </c>
      <c r="K106" s="19">
        <v>0</v>
      </c>
      <c r="L106" s="19">
        <v>0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15.75" customHeight="1" x14ac:dyDescent="0.25">
      <c r="A107" s="5">
        <v>106</v>
      </c>
      <c r="B107" s="32" t="s">
        <v>173</v>
      </c>
      <c r="C107" s="39" t="s">
        <v>40</v>
      </c>
      <c r="D107" s="44" t="s">
        <v>42</v>
      </c>
      <c r="E107" s="55" t="s">
        <v>83</v>
      </c>
      <c r="F107" s="44">
        <v>561</v>
      </c>
      <c r="G107" s="18">
        <f t="shared" si="6"/>
        <v>6732</v>
      </c>
      <c r="H107" s="20">
        <f t="shared" si="4"/>
        <v>46.75</v>
      </c>
      <c r="I107" s="20">
        <v>40.17</v>
      </c>
      <c r="J107" s="19">
        <v>0</v>
      </c>
      <c r="K107" s="19">
        <v>0</v>
      </c>
      <c r="L107" s="19">
        <v>0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15.75" customHeight="1" x14ac:dyDescent="0.25">
      <c r="A108" s="5">
        <v>107</v>
      </c>
      <c r="B108" s="32" t="s">
        <v>174</v>
      </c>
      <c r="C108" s="39" t="s">
        <v>40</v>
      </c>
      <c r="D108" s="44" t="s">
        <v>59</v>
      </c>
      <c r="E108" s="61" t="s">
        <v>63</v>
      </c>
      <c r="F108" s="44">
        <v>561</v>
      </c>
      <c r="G108" s="18">
        <f t="shared" si="6"/>
        <v>6732</v>
      </c>
      <c r="H108" s="20">
        <f t="shared" si="4"/>
        <v>46.75</v>
      </c>
      <c r="I108" s="20">
        <v>40.17</v>
      </c>
      <c r="J108" s="19">
        <v>0</v>
      </c>
      <c r="K108" s="19">
        <v>0</v>
      </c>
      <c r="L108" s="19">
        <v>0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15.75" customHeight="1" x14ac:dyDescent="0.25">
      <c r="A109" s="5">
        <v>108</v>
      </c>
      <c r="B109" s="32" t="s">
        <v>327</v>
      </c>
      <c r="C109" s="39" t="s">
        <v>41</v>
      </c>
      <c r="D109" s="44" t="s">
        <v>57</v>
      </c>
      <c r="E109" s="55" t="s">
        <v>72</v>
      </c>
      <c r="F109" s="44">
        <v>985.98</v>
      </c>
      <c r="G109" s="18">
        <f t="shared" si="6"/>
        <v>11831.76</v>
      </c>
      <c r="H109" s="20">
        <f t="shared" si="4"/>
        <v>82.165000000000006</v>
      </c>
      <c r="I109" s="20">
        <v>40.17</v>
      </c>
      <c r="J109" s="19">
        <v>0</v>
      </c>
      <c r="K109" s="19">
        <v>0</v>
      </c>
      <c r="L109" s="19">
        <v>0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15.75" customHeight="1" x14ac:dyDescent="0.25">
      <c r="A110" s="5">
        <v>109</v>
      </c>
      <c r="B110" s="32" t="s">
        <v>175</v>
      </c>
      <c r="C110" s="39" t="s">
        <v>41</v>
      </c>
      <c r="D110" s="44" t="s">
        <v>46</v>
      </c>
      <c r="E110" s="55" t="s">
        <v>65</v>
      </c>
      <c r="F110" s="44">
        <v>668.42</v>
      </c>
      <c r="G110" s="18">
        <f t="shared" si="6"/>
        <v>8021.0399999999991</v>
      </c>
      <c r="H110" s="20">
        <f t="shared" si="4"/>
        <v>55.701666666666661</v>
      </c>
      <c r="I110" s="20">
        <v>40.17</v>
      </c>
      <c r="J110" s="19">
        <v>0</v>
      </c>
      <c r="K110" s="19">
        <v>0</v>
      </c>
      <c r="L110" s="19">
        <v>0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15.75" customHeight="1" x14ac:dyDescent="0.25">
      <c r="A111" s="5">
        <v>110</v>
      </c>
      <c r="B111" s="32" t="s">
        <v>176</v>
      </c>
      <c r="C111" s="39" t="s">
        <v>40</v>
      </c>
      <c r="D111" s="44" t="s">
        <v>49</v>
      </c>
      <c r="E111" s="54" t="s">
        <v>63</v>
      </c>
      <c r="F111" s="44">
        <v>561</v>
      </c>
      <c r="G111" s="18">
        <f t="shared" si="6"/>
        <v>6732</v>
      </c>
      <c r="H111" s="20">
        <f t="shared" si="4"/>
        <v>46.75</v>
      </c>
      <c r="I111" s="20">
        <v>40.17</v>
      </c>
      <c r="J111" s="19">
        <v>0</v>
      </c>
      <c r="K111" s="19">
        <v>0</v>
      </c>
      <c r="L111" s="19">
        <v>0</v>
      </c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15.75" customHeight="1" x14ac:dyDescent="0.25">
      <c r="A112" s="5">
        <v>111</v>
      </c>
      <c r="B112" s="32" t="s">
        <v>328</v>
      </c>
      <c r="C112" s="39" t="s">
        <v>41</v>
      </c>
      <c r="D112" s="44" t="s">
        <v>57</v>
      </c>
      <c r="E112" s="55" t="s">
        <v>72</v>
      </c>
      <c r="F112" s="44">
        <v>482</v>
      </c>
      <c r="G112" s="18">
        <f t="shared" si="6"/>
        <v>5784</v>
      </c>
      <c r="H112" s="20">
        <f t="shared" si="4"/>
        <v>40.166666666666664</v>
      </c>
      <c r="I112" s="20">
        <v>40.17</v>
      </c>
      <c r="J112" s="19">
        <v>0</v>
      </c>
      <c r="K112" s="19">
        <v>0</v>
      </c>
      <c r="L112" s="19">
        <v>0</v>
      </c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15.75" customHeight="1" x14ac:dyDescent="0.25">
      <c r="A113" s="5">
        <v>112</v>
      </c>
      <c r="B113" s="32" t="s">
        <v>177</v>
      </c>
      <c r="C113" s="39" t="s">
        <v>41</v>
      </c>
      <c r="D113" s="44" t="s">
        <v>47</v>
      </c>
      <c r="E113" s="54" t="s">
        <v>77</v>
      </c>
      <c r="F113" s="44">
        <v>817</v>
      </c>
      <c r="G113" s="18">
        <f t="shared" si="6"/>
        <v>9804</v>
      </c>
      <c r="H113" s="20">
        <f t="shared" si="4"/>
        <v>68.083333333333329</v>
      </c>
      <c r="I113" s="20">
        <v>40.17</v>
      </c>
      <c r="J113" s="19">
        <v>0</v>
      </c>
      <c r="K113" s="19">
        <v>0</v>
      </c>
      <c r="L113" s="19">
        <v>0</v>
      </c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15.75" customHeight="1" x14ac:dyDescent="0.25">
      <c r="A114" s="5">
        <v>113</v>
      </c>
      <c r="B114" s="32" t="s">
        <v>178</v>
      </c>
      <c r="C114" s="39" t="s">
        <v>40</v>
      </c>
      <c r="D114" s="44" t="s">
        <v>59</v>
      </c>
      <c r="E114" s="55" t="s">
        <v>83</v>
      </c>
      <c r="F114" s="44">
        <v>561</v>
      </c>
      <c r="G114" s="18">
        <f t="shared" si="6"/>
        <v>6732</v>
      </c>
      <c r="H114" s="20">
        <f t="shared" si="4"/>
        <v>46.75</v>
      </c>
      <c r="I114" s="20">
        <v>40.17</v>
      </c>
      <c r="J114" s="19">
        <v>0</v>
      </c>
      <c r="K114" s="19">
        <v>0</v>
      </c>
      <c r="L114" s="19">
        <v>0</v>
      </c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15.75" customHeight="1" x14ac:dyDescent="0.25">
      <c r="A115" s="5">
        <v>114</v>
      </c>
      <c r="B115" s="32" t="s">
        <v>179</v>
      </c>
      <c r="C115" s="39" t="s">
        <v>40</v>
      </c>
      <c r="D115" s="44" t="s">
        <v>42</v>
      </c>
      <c r="E115" s="54" t="s">
        <v>75</v>
      </c>
      <c r="F115" s="44">
        <v>596</v>
      </c>
      <c r="G115" s="18">
        <f t="shared" si="6"/>
        <v>7152</v>
      </c>
      <c r="H115" s="20">
        <f t="shared" si="4"/>
        <v>49.666666666666664</v>
      </c>
      <c r="I115" s="20">
        <v>40.17</v>
      </c>
      <c r="J115" s="19">
        <v>0</v>
      </c>
      <c r="K115" s="19">
        <v>0</v>
      </c>
      <c r="L115" s="19">
        <v>0</v>
      </c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15.75" customHeight="1" x14ac:dyDescent="0.25">
      <c r="A116" s="5">
        <v>115</v>
      </c>
      <c r="B116" s="32" t="s">
        <v>329</v>
      </c>
      <c r="C116" s="39" t="s">
        <v>41</v>
      </c>
      <c r="D116" s="44" t="s">
        <v>57</v>
      </c>
      <c r="E116" s="54" t="s">
        <v>63</v>
      </c>
      <c r="F116" s="44">
        <v>482</v>
      </c>
      <c r="G116" s="18">
        <f t="shared" si="6"/>
        <v>5784</v>
      </c>
      <c r="H116" s="20">
        <f t="shared" si="4"/>
        <v>40.166666666666664</v>
      </c>
      <c r="I116" s="20">
        <v>40.17</v>
      </c>
      <c r="J116" s="19">
        <v>0</v>
      </c>
      <c r="K116" s="19">
        <v>0</v>
      </c>
      <c r="L116" s="19">
        <v>0</v>
      </c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15.75" customHeight="1" x14ac:dyDescent="0.25">
      <c r="A117" s="5">
        <v>116</v>
      </c>
      <c r="B117" s="32" t="s">
        <v>180</v>
      </c>
      <c r="C117" s="39" t="s">
        <v>40</v>
      </c>
      <c r="D117" s="44" t="s">
        <v>42</v>
      </c>
      <c r="E117" s="54" t="s">
        <v>66</v>
      </c>
      <c r="F117" s="44">
        <v>738</v>
      </c>
      <c r="G117" s="18">
        <f t="shared" si="6"/>
        <v>8856</v>
      </c>
      <c r="H117" s="20">
        <f t="shared" si="4"/>
        <v>61.5</v>
      </c>
      <c r="I117" s="20">
        <v>40.17</v>
      </c>
      <c r="J117" s="19">
        <v>0</v>
      </c>
      <c r="K117" s="19">
        <v>0</v>
      </c>
      <c r="L117" s="19">
        <v>0</v>
      </c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15.75" customHeight="1" x14ac:dyDescent="0.25">
      <c r="A118" s="5">
        <v>117</v>
      </c>
      <c r="B118" s="32" t="s">
        <v>181</v>
      </c>
      <c r="C118" s="39" t="s">
        <v>40</v>
      </c>
      <c r="D118" s="44" t="s">
        <v>42</v>
      </c>
      <c r="E118" s="61" t="s">
        <v>87</v>
      </c>
      <c r="F118" s="44">
        <v>578</v>
      </c>
      <c r="G118" s="18">
        <f t="shared" si="6"/>
        <v>6936</v>
      </c>
      <c r="H118" s="20">
        <f t="shared" si="4"/>
        <v>48.166666666666664</v>
      </c>
      <c r="I118" s="20">
        <v>40.17</v>
      </c>
      <c r="J118" s="19">
        <v>0</v>
      </c>
      <c r="K118" s="19">
        <v>0</v>
      </c>
      <c r="L118" s="19">
        <v>0</v>
      </c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15.75" customHeight="1" x14ac:dyDescent="0.25">
      <c r="A119" s="5">
        <v>118</v>
      </c>
      <c r="B119" s="32" t="s">
        <v>182</v>
      </c>
      <c r="C119" s="39" t="s">
        <v>40</v>
      </c>
      <c r="D119" s="44" t="s">
        <v>49</v>
      </c>
      <c r="E119" s="54" t="s">
        <v>63</v>
      </c>
      <c r="F119" s="44">
        <v>561</v>
      </c>
      <c r="G119" s="18">
        <f t="shared" si="6"/>
        <v>6732</v>
      </c>
      <c r="H119" s="20">
        <f t="shared" si="4"/>
        <v>46.75</v>
      </c>
      <c r="I119" s="20">
        <v>40.17</v>
      </c>
      <c r="J119" s="19">
        <v>0</v>
      </c>
      <c r="K119" s="19">
        <v>0</v>
      </c>
      <c r="L119" s="19">
        <v>0</v>
      </c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15.75" customHeight="1" x14ac:dyDescent="0.25">
      <c r="A120" s="5">
        <v>119</v>
      </c>
      <c r="B120" s="32" t="s">
        <v>183</v>
      </c>
      <c r="C120" s="39" t="s">
        <v>41</v>
      </c>
      <c r="D120" s="44" t="s">
        <v>58</v>
      </c>
      <c r="E120" s="55" t="s">
        <v>79</v>
      </c>
      <c r="F120" s="44">
        <v>1212</v>
      </c>
      <c r="G120" s="18">
        <f t="shared" si="6"/>
        <v>14544</v>
      </c>
      <c r="H120" s="20">
        <f t="shared" si="4"/>
        <v>101</v>
      </c>
      <c r="I120" s="20">
        <v>40.17</v>
      </c>
      <c r="J120" s="19">
        <v>0</v>
      </c>
      <c r="K120" s="19">
        <v>0</v>
      </c>
      <c r="L120" s="19">
        <v>0</v>
      </c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15.75" customHeight="1" x14ac:dyDescent="0.25">
      <c r="A121" s="5">
        <v>120</v>
      </c>
      <c r="B121" s="32" t="s">
        <v>184</v>
      </c>
      <c r="C121" s="39" t="s">
        <v>40</v>
      </c>
      <c r="D121" s="44" t="s">
        <v>49</v>
      </c>
      <c r="E121" s="54" t="s">
        <v>63</v>
      </c>
      <c r="F121" s="44">
        <v>561</v>
      </c>
      <c r="G121" s="18">
        <f t="shared" si="6"/>
        <v>6732</v>
      </c>
      <c r="H121" s="20">
        <f t="shared" ref="H121:H175" si="7">F121/12</f>
        <v>46.75</v>
      </c>
      <c r="I121" s="20">
        <v>40.17</v>
      </c>
      <c r="J121" s="19">
        <v>0</v>
      </c>
      <c r="K121" s="19">
        <v>0</v>
      </c>
      <c r="L121" s="19">
        <v>0</v>
      </c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15.75" customHeight="1" x14ac:dyDescent="0.25">
      <c r="A122" s="5">
        <v>121</v>
      </c>
      <c r="B122" s="32" t="s">
        <v>185</v>
      </c>
      <c r="C122" s="39" t="s">
        <v>40</v>
      </c>
      <c r="D122" s="44" t="s">
        <v>43</v>
      </c>
      <c r="E122" s="54" t="s">
        <v>63</v>
      </c>
      <c r="F122" s="44">
        <v>561</v>
      </c>
      <c r="G122" s="18">
        <f t="shared" ref="G122:G152" si="8">F122*12</f>
        <v>6732</v>
      </c>
      <c r="H122" s="20">
        <f t="shared" si="7"/>
        <v>46.75</v>
      </c>
      <c r="I122" s="20">
        <v>40.17</v>
      </c>
      <c r="J122" s="19">
        <v>0</v>
      </c>
      <c r="K122" s="19">
        <v>0</v>
      </c>
      <c r="L122" s="19">
        <v>0</v>
      </c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15.75" customHeight="1" x14ac:dyDescent="0.25">
      <c r="A123" s="5">
        <v>122</v>
      </c>
      <c r="B123" s="32" t="s">
        <v>186</v>
      </c>
      <c r="C123" s="39" t="s">
        <v>40</v>
      </c>
      <c r="D123" s="44" t="s">
        <v>59</v>
      </c>
      <c r="E123" s="61" t="s">
        <v>83</v>
      </c>
      <c r="F123" s="44">
        <v>561</v>
      </c>
      <c r="G123" s="18">
        <f t="shared" si="8"/>
        <v>6732</v>
      </c>
      <c r="H123" s="20">
        <f t="shared" si="7"/>
        <v>46.75</v>
      </c>
      <c r="I123" s="20">
        <v>40.17</v>
      </c>
      <c r="J123" s="19">
        <v>0</v>
      </c>
      <c r="K123" s="19">
        <v>0</v>
      </c>
      <c r="L123" s="19">
        <v>0</v>
      </c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15.75" customHeight="1" x14ac:dyDescent="0.25">
      <c r="A124" s="5">
        <v>123</v>
      </c>
      <c r="B124" s="32" t="s">
        <v>187</v>
      </c>
      <c r="C124" s="39" t="s">
        <v>40</v>
      </c>
      <c r="D124" s="44" t="s">
        <v>53</v>
      </c>
      <c r="E124" s="54" t="s">
        <v>63</v>
      </c>
      <c r="F124" s="44">
        <v>561</v>
      </c>
      <c r="G124" s="18">
        <f t="shared" si="8"/>
        <v>6732</v>
      </c>
      <c r="H124" s="20">
        <f t="shared" si="7"/>
        <v>46.75</v>
      </c>
      <c r="I124" s="20">
        <v>40.17</v>
      </c>
      <c r="J124" s="19">
        <v>0</v>
      </c>
      <c r="K124" s="19">
        <v>0</v>
      </c>
      <c r="L124" s="19">
        <v>0</v>
      </c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15.75" customHeight="1" x14ac:dyDescent="0.25">
      <c r="A125" s="5">
        <v>124</v>
      </c>
      <c r="B125" s="32" t="s">
        <v>188</v>
      </c>
      <c r="C125" s="39" t="s">
        <v>40</v>
      </c>
      <c r="D125" s="44" t="s">
        <v>59</v>
      </c>
      <c r="E125" s="54" t="s">
        <v>63</v>
      </c>
      <c r="F125" s="44">
        <v>561</v>
      </c>
      <c r="G125" s="18">
        <f t="shared" si="8"/>
        <v>6732</v>
      </c>
      <c r="H125" s="20">
        <f t="shared" si="7"/>
        <v>46.75</v>
      </c>
      <c r="I125" s="20">
        <v>40.17</v>
      </c>
      <c r="J125" s="19">
        <v>0</v>
      </c>
      <c r="K125" s="19">
        <v>0</v>
      </c>
      <c r="L125" s="19">
        <v>0</v>
      </c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15.75" customHeight="1" x14ac:dyDescent="0.25">
      <c r="A126" s="5">
        <v>125</v>
      </c>
      <c r="B126" s="32" t="s">
        <v>302</v>
      </c>
      <c r="C126" s="39" t="s">
        <v>41</v>
      </c>
      <c r="D126" s="50" t="s">
        <v>47</v>
      </c>
      <c r="E126" s="55" t="s">
        <v>67</v>
      </c>
      <c r="F126" s="44">
        <v>1212</v>
      </c>
      <c r="G126" s="18">
        <f t="shared" si="8"/>
        <v>14544</v>
      </c>
      <c r="H126" s="20">
        <f t="shared" si="7"/>
        <v>101</v>
      </c>
      <c r="I126" s="20">
        <v>40.17</v>
      </c>
      <c r="J126" s="19">
        <v>0</v>
      </c>
      <c r="K126" s="19">
        <v>0</v>
      </c>
      <c r="L126" s="19">
        <v>0</v>
      </c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15.75" customHeight="1" x14ac:dyDescent="0.25">
      <c r="A127" s="5">
        <v>126</v>
      </c>
      <c r="B127" s="32" t="s">
        <v>189</v>
      </c>
      <c r="C127" s="39" t="s">
        <v>41</v>
      </c>
      <c r="D127" s="44" t="s">
        <v>54</v>
      </c>
      <c r="E127" s="55" t="s">
        <v>73</v>
      </c>
      <c r="F127" s="44">
        <v>585</v>
      </c>
      <c r="G127" s="18">
        <f t="shared" si="8"/>
        <v>7020</v>
      </c>
      <c r="H127" s="20">
        <f t="shared" si="7"/>
        <v>48.75</v>
      </c>
      <c r="I127" s="20">
        <v>40.17</v>
      </c>
      <c r="J127" s="19">
        <v>0</v>
      </c>
      <c r="K127" s="19">
        <v>0</v>
      </c>
      <c r="L127" s="19">
        <v>0</v>
      </c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15.75" customHeight="1" x14ac:dyDescent="0.25">
      <c r="A128" s="5">
        <v>127</v>
      </c>
      <c r="B128" s="34" t="s">
        <v>190</v>
      </c>
      <c r="C128" s="39" t="s">
        <v>40</v>
      </c>
      <c r="D128" s="51" t="s">
        <v>53</v>
      </c>
      <c r="E128" s="54" t="s">
        <v>63</v>
      </c>
      <c r="F128" s="44">
        <v>561</v>
      </c>
      <c r="G128" s="18">
        <f t="shared" si="8"/>
        <v>6732</v>
      </c>
      <c r="H128" s="20">
        <f t="shared" si="7"/>
        <v>46.75</v>
      </c>
      <c r="I128" s="20">
        <v>40.17</v>
      </c>
      <c r="J128" s="19">
        <v>0</v>
      </c>
      <c r="K128" s="19">
        <v>0</v>
      </c>
      <c r="L128" s="19">
        <v>0</v>
      </c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15.75" customHeight="1" x14ac:dyDescent="0.25">
      <c r="A129" s="5">
        <v>128</v>
      </c>
      <c r="B129" s="32" t="s">
        <v>191</v>
      </c>
      <c r="C129" s="39" t="s">
        <v>41</v>
      </c>
      <c r="D129" s="44" t="s">
        <v>52</v>
      </c>
      <c r="E129" s="55" t="s">
        <v>73</v>
      </c>
      <c r="F129" s="44">
        <v>527</v>
      </c>
      <c r="G129" s="18">
        <f t="shared" si="8"/>
        <v>6324</v>
      </c>
      <c r="H129" s="20">
        <f t="shared" si="7"/>
        <v>43.916666666666664</v>
      </c>
      <c r="I129" s="20">
        <v>40.17</v>
      </c>
      <c r="J129" s="19">
        <v>0</v>
      </c>
      <c r="K129" s="19">
        <v>0</v>
      </c>
      <c r="L129" s="19">
        <v>0</v>
      </c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15.75" customHeight="1" x14ac:dyDescent="0.25">
      <c r="A130" s="5">
        <v>129</v>
      </c>
      <c r="B130" s="32" t="s">
        <v>192</v>
      </c>
      <c r="C130" s="39" t="s">
        <v>41</v>
      </c>
      <c r="D130" s="44" t="s">
        <v>47</v>
      </c>
      <c r="E130" s="55" t="s">
        <v>65</v>
      </c>
      <c r="F130" s="44">
        <v>640</v>
      </c>
      <c r="G130" s="18">
        <f t="shared" si="8"/>
        <v>7680</v>
      </c>
      <c r="H130" s="20">
        <f t="shared" si="7"/>
        <v>53.333333333333336</v>
      </c>
      <c r="I130" s="20">
        <v>40.17</v>
      </c>
      <c r="J130" s="19">
        <v>0</v>
      </c>
      <c r="K130" s="19">
        <v>0</v>
      </c>
      <c r="L130" s="19">
        <v>0</v>
      </c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15.75" customHeight="1" x14ac:dyDescent="0.25">
      <c r="A131" s="5">
        <v>130</v>
      </c>
      <c r="B131" s="32" t="s">
        <v>193</v>
      </c>
      <c r="C131" s="39" t="s">
        <v>41</v>
      </c>
      <c r="D131" s="44" t="s">
        <v>50</v>
      </c>
      <c r="E131" s="55" t="s">
        <v>77</v>
      </c>
      <c r="F131" s="44">
        <v>817</v>
      </c>
      <c r="G131" s="18">
        <f t="shared" si="8"/>
        <v>9804</v>
      </c>
      <c r="H131" s="20">
        <f t="shared" si="7"/>
        <v>68.083333333333329</v>
      </c>
      <c r="I131" s="20">
        <v>40.17</v>
      </c>
      <c r="J131" s="19">
        <v>0</v>
      </c>
      <c r="K131" s="19">
        <v>0</v>
      </c>
      <c r="L131" s="19">
        <v>0</v>
      </c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15.75" customHeight="1" x14ac:dyDescent="0.25">
      <c r="A132" s="5">
        <v>131</v>
      </c>
      <c r="B132" s="32" t="s">
        <v>310</v>
      </c>
      <c r="C132" s="39" t="s">
        <v>41</v>
      </c>
      <c r="D132" s="44" t="s">
        <v>57</v>
      </c>
      <c r="E132" s="55" t="s">
        <v>72</v>
      </c>
      <c r="F132" s="44">
        <v>732.98</v>
      </c>
      <c r="G132" s="18">
        <f t="shared" si="8"/>
        <v>8795.76</v>
      </c>
      <c r="H132" s="20">
        <f t="shared" si="7"/>
        <v>61.081666666666671</v>
      </c>
      <c r="I132" s="20">
        <v>40.17</v>
      </c>
      <c r="J132" s="19">
        <v>0</v>
      </c>
      <c r="K132" s="19">
        <v>0</v>
      </c>
      <c r="L132" s="19">
        <v>0</v>
      </c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15.75" customHeight="1" x14ac:dyDescent="0.25">
      <c r="A133" s="5">
        <v>132</v>
      </c>
      <c r="B133" s="32" t="s">
        <v>351</v>
      </c>
      <c r="C133" s="39" t="s">
        <v>41</v>
      </c>
      <c r="D133" s="44" t="s">
        <v>50</v>
      </c>
      <c r="E133" s="55" t="s">
        <v>77</v>
      </c>
      <c r="F133" s="44">
        <v>817</v>
      </c>
      <c r="G133" s="18">
        <f t="shared" si="8"/>
        <v>9804</v>
      </c>
      <c r="H133" s="20">
        <f t="shared" si="7"/>
        <v>68.083333333333329</v>
      </c>
      <c r="I133" s="20">
        <v>40.17</v>
      </c>
      <c r="J133" s="19">
        <v>0</v>
      </c>
      <c r="K133" s="19">
        <v>0</v>
      </c>
      <c r="L133" s="19">
        <v>0</v>
      </c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15.75" customHeight="1" x14ac:dyDescent="0.25">
      <c r="A134" s="5">
        <v>133</v>
      </c>
      <c r="B134" s="32" t="s">
        <v>194</v>
      </c>
      <c r="C134" s="39" t="s">
        <v>41</v>
      </c>
      <c r="D134" s="44" t="s">
        <v>47</v>
      </c>
      <c r="E134" s="55" t="s">
        <v>69</v>
      </c>
      <c r="F134" s="44">
        <v>1976</v>
      </c>
      <c r="G134" s="18">
        <f t="shared" si="8"/>
        <v>23712</v>
      </c>
      <c r="H134" s="20">
        <f t="shared" si="7"/>
        <v>164.66666666666666</v>
      </c>
      <c r="I134" s="20">
        <v>40.17</v>
      </c>
      <c r="J134" s="19">
        <v>0</v>
      </c>
      <c r="K134" s="19">
        <v>0</v>
      </c>
      <c r="L134" s="19">
        <v>0</v>
      </c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15.75" customHeight="1" x14ac:dyDescent="0.25">
      <c r="A135" s="5">
        <v>134</v>
      </c>
      <c r="B135" s="32" t="s">
        <v>195</v>
      </c>
      <c r="C135" s="39" t="s">
        <v>41</v>
      </c>
      <c r="D135" s="44" t="s">
        <v>47</v>
      </c>
      <c r="E135" s="55" t="s">
        <v>77</v>
      </c>
      <c r="F135" s="44">
        <v>775</v>
      </c>
      <c r="G135" s="18">
        <f t="shared" si="8"/>
        <v>9300</v>
      </c>
      <c r="H135" s="20">
        <f t="shared" si="7"/>
        <v>64.583333333333329</v>
      </c>
      <c r="I135" s="20">
        <v>40.17</v>
      </c>
      <c r="J135" s="19">
        <v>0</v>
      </c>
      <c r="K135" s="19">
        <v>0</v>
      </c>
      <c r="L135" s="19">
        <v>0</v>
      </c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15.75" customHeight="1" x14ac:dyDescent="0.25">
      <c r="A136" s="5">
        <v>135</v>
      </c>
      <c r="B136" s="32" t="s">
        <v>330</v>
      </c>
      <c r="C136" s="39" t="s">
        <v>41</v>
      </c>
      <c r="D136" s="44" t="s">
        <v>57</v>
      </c>
      <c r="E136" s="55" t="s">
        <v>72</v>
      </c>
      <c r="F136" s="44">
        <v>482</v>
      </c>
      <c r="G136" s="18">
        <f t="shared" si="8"/>
        <v>5784</v>
      </c>
      <c r="H136" s="20">
        <f t="shared" si="7"/>
        <v>40.166666666666664</v>
      </c>
      <c r="I136" s="20">
        <v>40.17</v>
      </c>
      <c r="J136" s="19">
        <v>0</v>
      </c>
      <c r="K136" s="19">
        <v>0</v>
      </c>
      <c r="L136" s="19">
        <v>0</v>
      </c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15.75" customHeight="1" x14ac:dyDescent="0.25">
      <c r="A137" s="5">
        <v>136</v>
      </c>
      <c r="B137" s="32" t="s">
        <v>196</v>
      </c>
      <c r="C137" s="39" t="s">
        <v>40</v>
      </c>
      <c r="D137" s="44" t="s">
        <v>42</v>
      </c>
      <c r="E137" s="61" t="s">
        <v>87</v>
      </c>
      <c r="F137" s="44">
        <v>561</v>
      </c>
      <c r="G137" s="18">
        <f t="shared" si="8"/>
        <v>6732</v>
      </c>
      <c r="H137" s="20">
        <f t="shared" si="7"/>
        <v>46.75</v>
      </c>
      <c r="I137" s="20">
        <v>40.17</v>
      </c>
      <c r="J137" s="19">
        <v>0</v>
      </c>
      <c r="K137" s="19">
        <v>0</v>
      </c>
      <c r="L137" s="19">
        <v>0</v>
      </c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15.75" customHeight="1" x14ac:dyDescent="0.25">
      <c r="A138" s="5">
        <v>137</v>
      </c>
      <c r="B138" s="32" t="s">
        <v>197</v>
      </c>
      <c r="C138" s="39" t="s">
        <v>41</v>
      </c>
      <c r="D138" s="44" t="s">
        <v>51</v>
      </c>
      <c r="E138" s="55" t="s">
        <v>77</v>
      </c>
      <c r="F138" s="44">
        <v>817</v>
      </c>
      <c r="G138" s="18">
        <f t="shared" si="8"/>
        <v>9804</v>
      </c>
      <c r="H138" s="20">
        <f t="shared" si="7"/>
        <v>68.083333333333329</v>
      </c>
      <c r="I138" s="20">
        <v>40.17</v>
      </c>
      <c r="J138" s="19">
        <v>0</v>
      </c>
      <c r="K138" s="19">
        <v>0</v>
      </c>
      <c r="L138" s="19">
        <v>0</v>
      </c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15.75" customHeight="1" x14ac:dyDescent="0.25">
      <c r="A139" s="5">
        <v>138</v>
      </c>
      <c r="B139" s="32" t="s">
        <v>198</v>
      </c>
      <c r="C139" s="39" t="s">
        <v>40</v>
      </c>
      <c r="D139" s="44" t="s">
        <v>53</v>
      </c>
      <c r="E139" s="54" t="s">
        <v>63</v>
      </c>
      <c r="F139" s="44">
        <v>826</v>
      </c>
      <c r="G139" s="18">
        <f t="shared" si="8"/>
        <v>9912</v>
      </c>
      <c r="H139" s="20">
        <f t="shared" si="7"/>
        <v>68.833333333333329</v>
      </c>
      <c r="I139" s="20">
        <v>40.17</v>
      </c>
      <c r="J139" s="19">
        <v>0</v>
      </c>
      <c r="K139" s="19">
        <v>0</v>
      </c>
      <c r="L139" s="19">
        <v>0</v>
      </c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15.75" customHeight="1" x14ac:dyDescent="0.25">
      <c r="A140" s="5">
        <v>139</v>
      </c>
      <c r="B140" s="35" t="s">
        <v>199</v>
      </c>
      <c r="C140" s="39" t="s">
        <v>41</v>
      </c>
      <c r="D140" s="52" t="s">
        <v>47</v>
      </c>
      <c r="E140" s="54" t="s">
        <v>78</v>
      </c>
      <c r="F140" s="44">
        <v>585</v>
      </c>
      <c r="G140" s="18">
        <f t="shared" si="8"/>
        <v>7020</v>
      </c>
      <c r="H140" s="20">
        <f t="shared" si="7"/>
        <v>48.75</v>
      </c>
      <c r="I140" s="20">
        <v>40.17</v>
      </c>
      <c r="J140" s="19">
        <v>0</v>
      </c>
      <c r="K140" s="19">
        <v>0</v>
      </c>
      <c r="L140" s="19">
        <v>0</v>
      </c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15.75" customHeight="1" x14ac:dyDescent="0.25">
      <c r="A141" s="5">
        <v>140</v>
      </c>
      <c r="B141" s="32" t="s">
        <v>200</v>
      </c>
      <c r="C141" s="39" t="s">
        <v>40</v>
      </c>
      <c r="D141" s="44" t="s">
        <v>42</v>
      </c>
      <c r="E141" s="54" t="s">
        <v>66</v>
      </c>
      <c r="F141" s="44">
        <v>738</v>
      </c>
      <c r="G141" s="18">
        <f t="shared" si="8"/>
        <v>8856</v>
      </c>
      <c r="H141" s="20">
        <f t="shared" si="7"/>
        <v>61.5</v>
      </c>
      <c r="I141" s="20">
        <v>40.17</v>
      </c>
      <c r="J141" s="19">
        <v>0</v>
      </c>
      <c r="K141" s="19">
        <v>0</v>
      </c>
      <c r="L141" s="19">
        <v>0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15.75" customHeight="1" x14ac:dyDescent="0.25">
      <c r="A142" s="5">
        <v>141</v>
      </c>
      <c r="B142" s="32" t="s">
        <v>201</v>
      </c>
      <c r="C142" s="39" t="s">
        <v>40</v>
      </c>
      <c r="D142" s="44" t="s">
        <v>44</v>
      </c>
      <c r="E142" s="55" t="s">
        <v>86</v>
      </c>
      <c r="F142" s="44">
        <v>561</v>
      </c>
      <c r="G142" s="18">
        <f t="shared" si="8"/>
        <v>6732</v>
      </c>
      <c r="H142" s="20">
        <f t="shared" si="7"/>
        <v>46.75</v>
      </c>
      <c r="I142" s="20">
        <v>40.17</v>
      </c>
      <c r="J142" s="19">
        <v>0</v>
      </c>
      <c r="K142" s="19">
        <v>0</v>
      </c>
      <c r="L142" s="19">
        <v>0</v>
      </c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15.75" customHeight="1" x14ac:dyDescent="0.25">
      <c r="A143" s="5">
        <v>142</v>
      </c>
      <c r="B143" s="32" t="s">
        <v>202</v>
      </c>
      <c r="C143" s="39" t="s">
        <v>41</v>
      </c>
      <c r="D143" s="44" t="s">
        <v>51</v>
      </c>
      <c r="E143" s="55" t="s">
        <v>68</v>
      </c>
      <c r="F143" s="44">
        <v>622</v>
      </c>
      <c r="G143" s="18">
        <f t="shared" si="8"/>
        <v>7464</v>
      </c>
      <c r="H143" s="20">
        <f t="shared" si="7"/>
        <v>51.833333333333336</v>
      </c>
      <c r="I143" s="20">
        <v>40.17</v>
      </c>
      <c r="J143" s="19">
        <v>0</v>
      </c>
      <c r="K143" s="19">
        <v>0</v>
      </c>
      <c r="L143" s="19">
        <v>0</v>
      </c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15.75" customHeight="1" x14ac:dyDescent="0.25">
      <c r="A144" s="5">
        <v>143</v>
      </c>
      <c r="B144" s="32" t="s">
        <v>203</v>
      </c>
      <c r="C144" s="39" t="s">
        <v>40</v>
      </c>
      <c r="D144" s="44" t="s">
        <v>53</v>
      </c>
      <c r="E144" s="54" t="s">
        <v>75</v>
      </c>
      <c r="F144" s="44">
        <v>578</v>
      </c>
      <c r="G144" s="18">
        <f t="shared" si="8"/>
        <v>6936</v>
      </c>
      <c r="H144" s="20">
        <f t="shared" si="7"/>
        <v>48.166666666666664</v>
      </c>
      <c r="I144" s="20">
        <v>40.17</v>
      </c>
      <c r="J144" s="19">
        <v>0</v>
      </c>
      <c r="K144" s="19">
        <v>0</v>
      </c>
      <c r="L144" s="19">
        <v>0</v>
      </c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15.75" customHeight="1" x14ac:dyDescent="0.25">
      <c r="A145" s="5">
        <v>144</v>
      </c>
      <c r="B145" s="32" t="s">
        <v>311</v>
      </c>
      <c r="C145" s="39" t="s">
        <v>41</v>
      </c>
      <c r="D145" s="44" t="s">
        <v>57</v>
      </c>
      <c r="E145" s="54" t="s">
        <v>72</v>
      </c>
      <c r="F145" s="44">
        <v>732.98</v>
      </c>
      <c r="G145" s="18">
        <f t="shared" si="8"/>
        <v>8795.76</v>
      </c>
      <c r="H145" s="20">
        <f t="shared" si="7"/>
        <v>61.081666666666671</v>
      </c>
      <c r="I145" s="20">
        <v>40.17</v>
      </c>
      <c r="J145" s="19">
        <v>0</v>
      </c>
      <c r="K145" s="19">
        <v>0</v>
      </c>
      <c r="L145" s="19">
        <v>0</v>
      </c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15.75" customHeight="1" x14ac:dyDescent="0.25">
      <c r="A146" s="5">
        <v>145</v>
      </c>
      <c r="B146" s="32" t="s">
        <v>204</v>
      </c>
      <c r="C146" s="39" t="s">
        <v>40</v>
      </c>
      <c r="D146" s="44" t="s">
        <v>42</v>
      </c>
      <c r="E146" s="54" t="s">
        <v>63</v>
      </c>
      <c r="F146" s="44">
        <v>561</v>
      </c>
      <c r="G146" s="18">
        <f t="shared" si="8"/>
        <v>6732</v>
      </c>
      <c r="H146" s="20">
        <f t="shared" si="7"/>
        <v>46.75</v>
      </c>
      <c r="I146" s="20">
        <v>40.17</v>
      </c>
      <c r="J146" s="19">
        <v>0</v>
      </c>
      <c r="K146" s="19">
        <v>0</v>
      </c>
      <c r="L146" s="19">
        <v>0</v>
      </c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15.75" customHeight="1" x14ac:dyDescent="0.25">
      <c r="A147" s="5">
        <v>146</v>
      </c>
      <c r="B147" s="32" t="s">
        <v>205</v>
      </c>
      <c r="C147" s="39" t="s">
        <v>41</v>
      </c>
      <c r="D147" s="44" t="s">
        <v>51</v>
      </c>
      <c r="E147" s="55" t="s">
        <v>77</v>
      </c>
      <c r="F147" s="44">
        <v>901</v>
      </c>
      <c r="G147" s="18">
        <f t="shared" si="8"/>
        <v>10812</v>
      </c>
      <c r="H147" s="20">
        <f t="shared" si="7"/>
        <v>75.083333333333329</v>
      </c>
      <c r="I147" s="20">
        <v>40.17</v>
      </c>
      <c r="J147" s="19">
        <v>0</v>
      </c>
      <c r="K147" s="19">
        <v>0</v>
      </c>
      <c r="L147" s="19">
        <v>0</v>
      </c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15.75" customHeight="1" x14ac:dyDescent="0.25">
      <c r="A148" s="5">
        <v>147</v>
      </c>
      <c r="B148" s="32" t="s">
        <v>290</v>
      </c>
      <c r="C148" s="39" t="s">
        <v>41</v>
      </c>
      <c r="D148" s="44" t="s">
        <v>57</v>
      </c>
      <c r="E148" s="55" t="s">
        <v>84</v>
      </c>
      <c r="F148" s="44">
        <v>482</v>
      </c>
      <c r="G148" s="18">
        <f t="shared" si="8"/>
        <v>5784</v>
      </c>
      <c r="H148" s="20">
        <f t="shared" si="7"/>
        <v>40.166666666666664</v>
      </c>
      <c r="I148" s="20">
        <v>40.17</v>
      </c>
      <c r="J148" s="19">
        <v>0</v>
      </c>
      <c r="K148" s="19">
        <v>0</v>
      </c>
      <c r="L148" s="19">
        <v>0</v>
      </c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15.75" customHeight="1" x14ac:dyDescent="0.25">
      <c r="A149" s="5">
        <v>148</v>
      </c>
      <c r="B149" s="32" t="s">
        <v>312</v>
      </c>
      <c r="C149" s="39" t="s">
        <v>41</v>
      </c>
      <c r="D149" s="44" t="s">
        <v>46</v>
      </c>
      <c r="E149" s="55" t="s">
        <v>69</v>
      </c>
      <c r="F149" s="44">
        <v>1976</v>
      </c>
      <c r="G149" s="18">
        <f t="shared" si="8"/>
        <v>23712</v>
      </c>
      <c r="H149" s="20">
        <f t="shared" si="7"/>
        <v>164.66666666666666</v>
      </c>
      <c r="I149" s="20">
        <v>40.17</v>
      </c>
      <c r="J149" s="19">
        <v>0</v>
      </c>
      <c r="K149" s="19">
        <v>0</v>
      </c>
      <c r="L149" s="19">
        <v>0</v>
      </c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15.75" customHeight="1" x14ac:dyDescent="0.25">
      <c r="A150" s="5">
        <v>149</v>
      </c>
      <c r="B150" s="32" t="s">
        <v>206</v>
      </c>
      <c r="C150" s="39" t="s">
        <v>40</v>
      </c>
      <c r="D150" s="44" t="s">
        <v>42</v>
      </c>
      <c r="E150" s="55" t="s">
        <v>83</v>
      </c>
      <c r="F150" s="44">
        <v>561</v>
      </c>
      <c r="G150" s="18">
        <f t="shared" si="8"/>
        <v>6732</v>
      </c>
      <c r="H150" s="20">
        <f t="shared" si="7"/>
        <v>46.75</v>
      </c>
      <c r="I150" s="20">
        <v>40.17</v>
      </c>
      <c r="J150" s="19">
        <v>0</v>
      </c>
      <c r="K150" s="19">
        <v>0</v>
      </c>
      <c r="L150" s="19">
        <v>0</v>
      </c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15.75" customHeight="1" x14ac:dyDescent="0.25">
      <c r="A151" s="5">
        <v>150</v>
      </c>
      <c r="B151" s="32" t="s">
        <v>207</v>
      </c>
      <c r="C151" s="39" t="s">
        <v>40</v>
      </c>
      <c r="D151" s="44" t="s">
        <v>42</v>
      </c>
      <c r="E151" s="55" t="s">
        <v>83</v>
      </c>
      <c r="F151" s="44">
        <v>561</v>
      </c>
      <c r="G151" s="18">
        <f t="shared" si="8"/>
        <v>6732</v>
      </c>
      <c r="H151" s="20">
        <f t="shared" si="7"/>
        <v>46.75</v>
      </c>
      <c r="I151" s="20">
        <v>40.17</v>
      </c>
      <c r="J151" s="19">
        <v>0</v>
      </c>
      <c r="K151" s="19">
        <v>0</v>
      </c>
      <c r="L151" s="19">
        <v>0</v>
      </c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15.75" customHeight="1" x14ac:dyDescent="0.25">
      <c r="A152" s="5">
        <v>151</v>
      </c>
      <c r="B152" s="32" t="s">
        <v>208</v>
      </c>
      <c r="C152" s="39" t="s">
        <v>40</v>
      </c>
      <c r="D152" s="44" t="s">
        <v>42</v>
      </c>
      <c r="E152" s="54" t="s">
        <v>63</v>
      </c>
      <c r="F152" s="44">
        <v>561</v>
      </c>
      <c r="G152" s="18">
        <f t="shared" si="8"/>
        <v>6732</v>
      </c>
      <c r="H152" s="20">
        <f t="shared" si="7"/>
        <v>46.75</v>
      </c>
      <c r="I152" s="20">
        <v>40.17</v>
      </c>
      <c r="J152" s="19">
        <v>0</v>
      </c>
      <c r="K152" s="19">
        <v>0</v>
      </c>
      <c r="L152" s="19">
        <v>0</v>
      </c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15.75" customHeight="1" x14ac:dyDescent="0.25">
      <c r="A153" s="5">
        <v>152</v>
      </c>
      <c r="B153" s="32" t="s">
        <v>209</v>
      </c>
      <c r="C153" s="39" t="s">
        <v>41</v>
      </c>
      <c r="D153" s="44" t="s">
        <v>47</v>
      </c>
      <c r="E153" s="55" t="s">
        <v>74</v>
      </c>
      <c r="F153" s="44">
        <v>733</v>
      </c>
      <c r="G153" s="18">
        <f t="shared" ref="G153:G176" si="9">F153*12</f>
        <v>8796</v>
      </c>
      <c r="H153" s="20">
        <f t="shared" si="7"/>
        <v>61.083333333333336</v>
      </c>
      <c r="I153" s="20">
        <v>40.17</v>
      </c>
      <c r="J153" s="19">
        <v>0</v>
      </c>
      <c r="K153" s="19">
        <v>0</v>
      </c>
      <c r="L153" s="19">
        <v>0</v>
      </c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15.75" customHeight="1" x14ac:dyDescent="0.25">
      <c r="A154" s="5">
        <v>153</v>
      </c>
      <c r="B154" s="32" t="s">
        <v>210</v>
      </c>
      <c r="C154" s="39" t="s">
        <v>41</v>
      </c>
      <c r="D154" s="44" t="s">
        <v>58</v>
      </c>
      <c r="E154" s="55" t="s">
        <v>73</v>
      </c>
      <c r="F154" s="44">
        <v>500</v>
      </c>
      <c r="G154" s="18">
        <f t="shared" si="9"/>
        <v>6000</v>
      </c>
      <c r="H154" s="20">
        <f t="shared" si="7"/>
        <v>41.666666666666664</v>
      </c>
      <c r="I154" s="20">
        <v>40.17</v>
      </c>
      <c r="J154" s="19">
        <v>0</v>
      </c>
      <c r="K154" s="19">
        <v>0</v>
      </c>
      <c r="L154" s="19">
        <v>0</v>
      </c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15.75" customHeight="1" x14ac:dyDescent="0.25">
      <c r="A155" s="5">
        <v>154</v>
      </c>
      <c r="B155" s="32" t="s">
        <v>211</v>
      </c>
      <c r="C155" s="39" t="s">
        <v>41</v>
      </c>
      <c r="D155" s="44" t="s">
        <v>47</v>
      </c>
      <c r="E155" s="55" t="s">
        <v>79</v>
      </c>
      <c r="F155" s="44">
        <v>1900</v>
      </c>
      <c r="G155" s="18">
        <f t="shared" si="9"/>
        <v>22800</v>
      </c>
      <c r="H155" s="20">
        <f t="shared" si="7"/>
        <v>158.33333333333334</v>
      </c>
      <c r="I155" s="20">
        <v>40.17</v>
      </c>
      <c r="J155" s="19">
        <v>0</v>
      </c>
      <c r="K155" s="19">
        <v>0</v>
      </c>
      <c r="L155" s="19">
        <v>0</v>
      </c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15.75" customHeight="1" x14ac:dyDescent="0.25">
      <c r="A156" s="5">
        <v>155</v>
      </c>
      <c r="B156" s="32" t="s">
        <v>212</v>
      </c>
      <c r="C156" s="39" t="s">
        <v>40</v>
      </c>
      <c r="D156" s="44" t="s">
        <v>42</v>
      </c>
      <c r="E156" s="54" t="s">
        <v>76</v>
      </c>
      <c r="F156" s="44">
        <v>826</v>
      </c>
      <c r="G156" s="18">
        <f t="shared" si="9"/>
        <v>9912</v>
      </c>
      <c r="H156" s="20">
        <f t="shared" si="7"/>
        <v>68.833333333333329</v>
      </c>
      <c r="I156" s="20">
        <v>40.17</v>
      </c>
      <c r="J156" s="19">
        <v>0</v>
      </c>
      <c r="K156" s="19">
        <v>0</v>
      </c>
      <c r="L156" s="19">
        <v>0</v>
      </c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15.75" customHeight="1" x14ac:dyDescent="0.25">
      <c r="A157" s="5">
        <v>156</v>
      </c>
      <c r="B157" s="32" t="s">
        <v>342</v>
      </c>
      <c r="C157" s="39" t="s">
        <v>41</v>
      </c>
      <c r="D157" s="44" t="s">
        <v>57</v>
      </c>
      <c r="E157" s="54" t="s">
        <v>72</v>
      </c>
      <c r="F157" s="44">
        <v>732.98</v>
      </c>
      <c r="G157" s="18">
        <f t="shared" si="9"/>
        <v>8795.76</v>
      </c>
      <c r="H157" s="20">
        <f t="shared" si="7"/>
        <v>61.081666666666671</v>
      </c>
      <c r="I157" s="20">
        <v>40.17</v>
      </c>
      <c r="J157" s="19">
        <v>0</v>
      </c>
      <c r="K157" s="19">
        <v>0</v>
      </c>
      <c r="L157" s="19">
        <v>0</v>
      </c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15.75" customHeight="1" x14ac:dyDescent="0.25">
      <c r="A158" s="5">
        <v>157</v>
      </c>
      <c r="B158" s="32" t="s">
        <v>213</v>
      </c>
      <c r="C158" s="39" t="s">
        <v>40</v>
      </c>
      <c r="D158" s="44" t="s">
        <v>42</v>
      </c>
      <c r="E158" s="54" t="s">
        <v>70</v>
      </c>
      <c r="F158" s="44">
        <v>614</v>
      </c>
      <c r="G158" s="18">
        <f t="shared" si="9"/>
        <v>7368</v>
      </c>
      <c r="H158" s="20">
        <f t="shared" si="7"/>
        <v>51.166666666666664</v>
      </c>
      <c r="I158" s="20">
        <v>40.17</v>
      </c>
      <c r="J158" s="19">
        <v>0</v>
      </c>
      <c r="K158" s="19">
        <v>0</v>
      </c>
      <c r="L158" s="19">
        <v>0</v>
      </c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15.75" customHeight="1" x14ac:dyDescent="0.25">
      <c r="A159" s="5">
        <v>158</v>
      </c>
      <c r="B159" s="32" t="s">
        <v>214</v>
      </c>
      <c r="C159" s="39" t="s">
        <v>41</v>
      </c>
      <c r="D159" s="44" t="s">
        <v>45</v>
      </c>
      <c r="E159" s="54" t="s">
        <v>73</v>
      </c>
      <c r="F159" s="44">
        <v>527</v>
      </c>
      <c r="G159" s="18">
        <f t="shared" si="9"/>
        <v>6324</v>
      </c>
      <c r="H159" s="20">
        <f t="shared" si="7"/>
        <v>43.916666666666664</v>
      </c>
      <c r="I159" s="20">
        <v>40.17</v>
      </c>
      <c r="J159" s="19">
        <v>0</v>
      </c>
      <c r="K159" s="19">
        <v>0</v>
      </c>
      <c r="L159" s="19">
        <v>0</v>
      </c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15.75" customHeight="1" x14ac:dyDescent="0.25">
      <c r="A160" s="5">
        <v>159</v>
      </c>
      <c r="B160" s="32" t="s">
        <v>215</v>
      </c>
      <c r="C160" s="39" t="s">
        <v>40</v>
      </c>
      <c r="D160" s="44" t="s">
        <v>42</v>
      </c>
      <c r="E160" s="54" t="s">
        <v>75</v>
      </c>
      <c r="F160" s="44">
        <v>596</v>
      </c>
      <c r="G160" s="18">
        <f t="shared" si="9"/>
        <v>7152</v>
      </c>
      <c r="H160" s="20">
        <f t="shared" si="7"/>
        <v>49.666666666666664</v>
      </c>
      <c r="I160" s="20">
        <v>40.17</v>
      </c>
      <c r="J160" s="19">
        <v>0</v>
      </c>
      <c r="K160" s="19">
        <v>0</v>
      </c>
      <c r="L160" s="19">
        <v>0</v>
      </c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15.75" customHeight="1" x14ac:dyDescent="0.25">
      <c r="A161" s="5">
        <v>160</v>
      </c>
      <c r="B161" s="32" t="s">
        <v>216</v>
      </c>
      <c r="C161" s="39" t="s">
        <v>41</v>
      </c>
      <c r="D161" s="44" t="s">
        <v>51</v>
      </c>
      <c r="E161" s="55" t="s">
        <v>79</v>
      </c>
      <c r="F161" s="44">
        <v>1212</v>
      </c>
      <c r="G161" s="18">
        <f t="shared" si="9"/>
        <v>14544</v>
      </c>
      <c r="H161" s="20">
        <f t="shared" si="7"/>
        <v>101</v>
      </c>
      <c r="I161" s="20">
        <v>40.17</v>
      </c>
      <c r="J161" s="19">
        <v>0</v>
      </c>
      <c r="K161" s="19">
        <v>0</v>
      </c>
      <c r="L161" s="19">
        <v>0</v>
      </c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15.75" customHeight="1" x14ac:dyDescent="0.25">
      <c r="A162" s="5">
        <v>161</v>
      </c>
      <c r="B162" s="32" t="s">
        <v>217</v>
      </c>
      <c r="C162" s="39" t="s">
        <v>40</v>
      </c>
      <c r="D162" s="44" t="s">
        <v>44</v>
      </c>
      <c r="E162" s="54" t="s">
        <v>63</v>
      </c>
      <c r="F162" s="44">
        <v>561</v>
      </c>
      <c r="G162" s="18">
        <f t="shared" si="9"/>
        <v>6732</v>
      </c>
      <c r="H162" s="20">
        <f t="shared" si="7"/>
        <v>46.75</v>
      </c>
      <c r="I162" s="20">
        <v>40.17</v>
      </c>
      <c r="J162" s="19">
        <v>0</v>
      </c>
      <c r="K162" s="19">
        <v>0</v>
      </c>
      <c r="L162" s="19">
        <v>0</v>
      </c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15.75" customHeight="1" x14ac:dyDescent="0.25">
      <c r="A163" s="5">
        <v>162</v>
      </c>
      <c r="B163" s="32" t="s">
        <v>218</v>
      </c>
      <c r="C163" s="39" t="s">
        <v>40</v>
      </c>
      <c r="D163" s="44" t="s">
        <v>42</v>
      </c>
      <c r="E163" s="54" t="s">
        <v>70</v>
      </c>
      <c r="F163" s="44">
        <v>614</v>
      </c>
      <c r="G163" s="18">
        <f t="shared" si="9"/>
        <v>7368</v>
      </c>
      <c r="H163" s="20">
        <f t="shared" si="7"/>
        <v>51.166666666666664</v>
      </c>
      <c r="I163" s="20">
        <v>40.17</v>
      </c>
      <c r="J163" s="19">
        <v>0</v>
      </c>
      <c r="K163" s="19">
        <v>0</v>
      </c>
      <c r="L163" s="19">
        <v>0</v>
      </c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15.75" customHeight="1" x14ac:dyDescent="0.25">
      <c r="A164" s="5">
        <v>163</v>
      </c>
      <c r="B164" s="34" t="s">
        <v>313</v>
      </c>
      <c r="C164" s="39" t="s">
        <v>41</v>
      </c>
      <c r="D164" s="44" t="s">
        <v>57</v>
      </c>
      <c r="E164" s="55" t="s">
        <v>72</v>
      </c>
      <c r="F164" s="44">
        <v>985.98</v>
      </c>
      <c r="G164" s="18">
        <f t="shared" si="9"/>
        <v>11831.76</v>
      </c>
      <c r="H164" s="20">
        <f t="shared" si="7"/>
        <v>82.165000000000006</v>
      </c>
      <c r="I164" s="20">
        <v>40.17</v>
      </c>
      <c r="J164" s="19">
        <v>0</v>
      </c>
      <c r="K164" s="19">
        <v>0</v>
      </c>
      <c r="L164" s="19">
        <v>0</v>
      </c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15.75" customHeight="1" x14ac:dyDescent="0.25">
      <c r="A165" s="5">
        <v>164</v>
      </c>
      <c r="B165" s="36" t="s">
        <v>219</v>
      </c>
      <c r="C165" s="39" t="s">
        <v>41</v>
      </c>
      <c r="D165" s="44" t="s">
        <v>52</v>
      </c>
      <c r="E165" s="55" t="s">
        <v>77</v>
      </c>
      <c r="F165" s="44">
        <v>775</v>
      </c>
      <c r="G165" s="18">
        <f t="shared" si="9"/>
        <v>9300</v>
      </c>
      <c r="H165" s="20">
        <f t="shared" si="7"/>
        <v>64.583333333333329</v>
      </c>
      <c r="I165" s="20">
        <v>40.17</v>
      </c>
      <c r="J165" s="19">
        <v>0</v>
      </c>
      <c r="K165" s="19">
        <v>0</v>
      </c>
      <c r="L165" s="19">
        <v>0</v>
      </c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15.75" customHeight="1" x14ac:dyDescent="0.25">
      <c r="A166" s="5">
        <v>165</v>
      </c>
      <c r="B166" s="32" t="s">
        <v>220</v>
      </c>
      <c r="C166" s="39" t="s">
        <v>41</v>
      </c>
      <c r="D166" s="44" t="s">
        <v>46</v>
      </c>
      <c r="E166" s="55" t="s">
        <v>79</v>
      </c>
      <c r="F166" s="44">
        <v>1212</v>
      </c>
      <c r="G166" s="18">
        <f t="shared" si="9"/>
        <v>14544</v>
      </c>
      <c r="H166" s="20">
        <f t="shared" si="7"/>
        <v>101</v>
      </c>
      <c r="I166" s="20">
        <v>40.17</v>
      </c>
      <c r="J166" s="19">
        <v>0</v>
      </c>
      <c r="K166" s="19">
        <v>0</v>
      </c>
      <c r="L166" s="19">
        <v>0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15.75" customHeight="1" x14ac:dyDescent="0.25">
      <c r="A167" s="5">
        <v>166</v>
      </c>
      <c r="B167" s="32" t="s">
        <v>221</v>
      </c>
      <c r="C167" s="39" t="s">
        <v>41</v>
      </c>
      <c r="D167" s="44" t="s">
        <v>44</v>
      </c>
      <c r="E167" s="55" t="s">
        <v>77</v>
      </c>
      <c r="F167" s="44">
        <v>817</v>
      </c>
      <c r="G167" s="18">
        <f t="shared" si="9"/>
        <v>9804</v>
      </c>
      <c r="H167" s="20">
        <f t="shared" si="7"/>
        <v>68.083333333333329</v>
      </c>
      <c r="I167" s="20">
        <v>40.17</v>
      </c>
      <c r="J167" s="19">
        <v>0</v>
      </c>
      <c r="K167" s="19">
        <v>0</v>
      </c>
      <c r="L167" s="19">
        <v>0</v>
      </c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15.75" customHeight="1" x14ac:dyDescent="0.25">
      <c r="A168" s="5">
        <v>167</v>
      </c>
      <c r="B168" s="32" t="s">
        <v>222</v>
      </c>
      <c r="C168" s="39" t="s">
        <v>41</v>
      </c>
      <c r="D168" s="44" t="s">
        <v>48</v>
      </c>
      <c r="E168" s="55" t="s">
        <v>71</v>
      </c>
      <c r="F168" s="44">
        <v>733</v>
      </c>
      <c r="G168" s="18">
        <f t="shared" si="9"/>
        <v>8796</v>
      </c>
      <c r="H168" s="20">
        <f t="shared" si="7"/>
        <v>61.083333333333336</v>
      </c>
      <c r="I168" s="20">
        <v>40.17</v>
      </c>
      <c r="J168" s="19">
        <v>0</v>
      </c>
      <c r="K168" s="19">
        <v>0</v>
      </c>
      <c r="L168" s="19">
        <v>0</v>
      </c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15.75" customHeight="1" x14ac:dyDescent="0.25">
      <c r="A169" s="5">
        <v>168</v>
      </c>
      <c r="B169" s="32" t="s">
        <v>223</v>
      </c>
      <c r="C169" s="39" t="s">
        <v>40</v>
      </c>
      <c r="D169" s="44" t="s">
        <v>43</v>
      </c>
      <c r="E169" s="54" t="s">
        <v>64</v>
      </c>
      <c r="F169" s="44">
        <v>773</v>
      </c>
      <c r="G169" s="18">
        <f t="shared" si="9"/>
        <v>9276</v>
      </c>
      <c r="H169" s="20">
        <f t="shared" si="7"/>
        <v>64.416666666666671</v>
      </c>
      <c r="I169" s="20">
        <v>40.17</v>
      </c>
      <c r="J169" s="19">
        <v>0</v>
      </c>
      <c r="K169" s="19">
        <v>0</v>
      </c>
      <c r="L169" s="19">
        <v>0</v>
      </c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15.75" customHeight="1" x14ac:dyDescent="0.25">
      <c r="A170" s="5">
        <v>169</v>
      </c>
      <c r="B170" s="32" t="s">
        <v>224</v>
      </c>
      <c r="C170" s="39" t="s">
        <v>40</v>
      </c>
      <c r="D170" s="44" t="s">
        <v>42</v>
      </c>
      <c r="E170" s="54" t="s">
        <v>82</v>
      </c>
      <c r="F170" s="44">
        <v>906</v>
      </c>
      <c r="G170" s="18">
        <f t="shared" si="9"/>
        <v>10872</v>
      </c>
      <c r="H170" s="20">
        <f t="shared" si="7"/>
        <v>75.5</v>
      </c>
      <c r="I170" s="20">
        <v>40.17</v>
      </c>
      <c r="J170" s="19">
        <v>0</v>
      </c>
      <c r="K170" s="19">
        <v>0</v>
      </c>
      <c r="L170" s="19">
        <v>0</v>
      </c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15.75" customHeight="1" x14ac:dyDescent="0.25">
      <c r="A171" s="5">
        <v>170</v>
      </c>
      <c r="B171" s="32" t="s">
        <v>346</v>
      </c>
      <c r="C171" s="39" t="s">
        <v>41</v>
      </c>
      <c r="D171" s="44" t="s">
        <v>47</v>
      </c>
      <c r="E171" s="54" t="s">
        <v>79</v>
      </c>
      <c r="F171" s="44">
        <v>1212</v>
      </c>
      <c r="G171" s="18">
        <f t="shared" si="9"/>
        <v>14544</v>
      </c>
      <c r="H171" s="20">
        <f t="shared" si="7"/>
        <v>101</v>
      </c>
      <c r="I171" s="20">
        <v>40.17</v>
      </c>
      <c r="J171" s="19">
        <v>0</v>
      </c>
      <c r="K171" s="19">
        <v>0</v>
      </c>
      <c r="L171" s="19">
        <v>0</v>
      </c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15.75" customHeight="1" x14ac:dyDescent="0.25">
      <c r="A172" s="5">
        <v>171</v>
      </c>
      <c r="B172" s="32" t="s">
        <v>225</v>
      </c>
      <c r="C172" s="39" t="s">
        <v>41</v>
      </c>
      <c r="D172" s="44" t="s">
        <v>52</v>
      </c>
      <c r="E172" s="55" t="s">
        <v>68</v>
      </c>
      <c r="F172" s="44">
        <v>622</v>
      </c>
      <c r="G172" s="18">
        <f t="shared" si="9"/>
        <v>7464</v>
      </c>
      <c r="H172" s="20">
        <f t="shared" si="7"/>
        <v>51.833333333333336</v>
      </c>
      <c r="I172" s="20">
        <v>40.17</v>
      </c>
      <c r="J172" s="19">
        <v>0</v>
      </c>
      <c r="K172" s="19">
        <v>0</v>
      </c>
      <c r="L172" s="19">
        <v>0</v>
      </c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15.75" customHeight="1" x14ac:dyDescent="0.25">
      <c r="A173" s="5">
        <v>172</v>
      </c>
      <c r="B173" s="36" t="s">
        <v>226</v>
      </c>
      <c r="C173" s="39" t="s">
        <v>41</v>
      </c>
      <c r="D173" s="50" t="s">
        <v>52</v>
      </c>
      <c r="E173" s="55" t="s">
        <v>69</v>
      </c>
      <c r="F173" s="44">
        <v>1976</v>
      </c>
      <c r="G173" s="18">
        <f t="shared" si="9"/>
        <v>23712</v>
      </c>
      <c r="H173" s="20">
        <f t="shared" si="7"/>
        <v>164.66666666666666</v>
      </c>
      <c r="I173" s="20">
        <v>40.17</v>
      </c>
      <c r="J173" s="19">
        <v>0</v>
      </c>
      <c r="K173" s="19">
        <v>0</v>
      </c>
      <c r="L173" s="19">
        <v>0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15.75" customHeight="1" x14ac:dyDescent="0.25">
      <c r="A174" s="5">
        <v>173</v>
      </c>
      <c r="B174" s="34" t="s">
        <v>227</v>
      </c>
      <c r="C174" s="39" t="s">
        <v>41</v>
      </c>
      <c r="D174" s="53" t="s">
        <v>56</v>
      </c>
      <c r="E174" s="55" t="s">
        <v>79</v>
      </c>
      <c r="F174" s="44">
        <v>1212</v>
      </c>
      <c r="G174" s="18">
        <f t="shared" si="9"/>
        <v>14544</v>
      </c>
      <c r="H174" s="20">
        <f t="shared" si="7"/>
        <v>101</v>
      </c>
      <c r="I174" s="20">
        <v>40.17</v>
      </c>
      <c r="J174" s="19">
        <v>0</v>
      </c>
      <c r="K174" s="19">
        <v>0</v>
      </c>
      <c r="L174" s="19">
        <v>0</v>
      </c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15.75" customHeight="1" x14ac:dyDescent="0.25">
      <c r="A175" s="5">
        <v>174</v>
      </c>
      <c r="B175" s="32" t="s">
        <v>61</v>
      </c>
      <c r="C175" s="39" t="s">
        <v>41</v>
      </c>
      <c r="D175" s="44" t="s">
        <v>47</v>
      </c>
      <c r="E175" s="55" t="s">
        <v>81</v>
      </c>
      <c r="F175" s="44">
        <v>986.1</v>
      </c>
      <c r="G175" s="18">
        <f t="shared" si="9"/>
        <v>11833.2</v>
      </c>
      <c r="H175" s="20">
        <f t="shared" si="7"/>
        <v>82.174999999999997</v>
      </c>
      <c r="I175" s="20">
        <v>40.17</v>
      </c>
      <c r="J175" s="19">
        <v>0</v>
      </c>
      <c r="K175" s="19">
        <v>0</v>
      </c>
      <c r="L175" s="19">
        <v>0</v>
      </c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15.75" customHeight="1" x14ac:dyDescent="0.25">
      <c r="A176" s="5">
        <v>175</v>
      </c>
      <c r="B176" s="32" t="s">
        <v>228</v>
      </c>
      <c r="C176" s="39" t="s">
        <v>40</v>
      </c>
      <c r="D176" s="44" t="s">
        <v>42</v>
      </c>
      <c r="E176" s="54" t="s">
        <v>64</v>
      </c>
      <c r="F176" s="44">
        <v>773</v>
      </c>
      <c r="G176" s="18">
        <f t="shared" si="9"/>
        <v>9276</v>
      </c>
      <c r="H176" s="20">
        <f t="shared" ref="H176:H239" si="10">F176/12</f>
        <v>64.416666666666671</v>
      </c>
      <c r="I176" s="20">
        <v>40.17</v>
      </c>
      <c r="J176" s="19">
        <v>0</v>
      </c>
      <c r="K176" s="19">
        <v>0</v>
      </c>
      <c r="L176" s="19">
        <v>0</v>
      </c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15.75" customHeight="1" x14ac:dyDescent="0.25">
      <c r="A177" s="5">
        <v>176</v>
      </c>
      <c r="B177" s="32" t="s">
        <v>229</v>
      </c>
      <c r="C177" s="39" t="s">
        <v>40</v>
      </c>
      <c r="D177" s="44" t="s">
        <v>42</v>
      </c>
      <c r="E177" s="54" t="s">
        <v>70</v>
      </c>
      <c r="F177" s="44">
        <v>614</v>
      </c>
      <c r="G177" s="18">
        <f t="shared" ref="G177:G234" si="11">F177*12</f>
        <v>7368</v>
      </c>
      <c r="H177" s="20">
        <f t="shared" si="10"/>
        <v>51.166666666666664</v>
      </c>
      <c r="I177" s="20">
        <v>40.17</v>
      </c>
      <c r="J177" s="19">
        <v>0</v>
      </c>
      <c r="K177" s="19">
        <v>0</v>
      </c>
      <c r="L177" s="19">
        <v>0</v>
      </c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15.75" customHeight="1" x14ac:dyDescent="0.25">
      <c r="A178" s="5">
        <v>177</v>
      </c>
      <c r="B178" s="32" t="s">
        <v>230</v>
      </c>
      <c r="C178" s="39" t="s">
        <v>40</v>
      </c>
      <c r="D178" s="44" t="s">
        <v>43</v>
      </c>
      <c r="E178" s="54" t="s">
        <v>63</v>
      </c>
      <c r="F178" s="44">
        <v>561</v>
      </c>
      <c r="G178" s="18">
        <f t="shared" si="11"/>
        <v>6732</v>
      </c>
      <c r="H178" s="20">
        <f t="shared" si="10"/>
        <v>46.75</v>
      </c>
      <c r="I178" s="20">
        <v>40.17</v>
      </c>
      <c r="J178" s="19">
        <v>0</v>
      </c>
      <c r="K178" s="19">
        <v>0</v>
      </c>
      <c r="L178" s="19">
        <v>0</v>
      </c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15.75" customHeight="1" x14ac:dyDescent="0.25">
      <c r="A179" s="5">
        <v>178</v>
      </c>
      <c r="B179" s="32" t="s">
        <v>231</v>
      </c>
      <c r="C179" s="39" t="s">
        <v>40</v>
      </c>
      <c r="D179" s="44" t="s">
        <v>44</v>
      </c>
      <c r="E179" s="54" t="s">
        <v>63</v>
      </c>
      <c r="F179" s="44">
        <v>561</v>
      </c>
      <c r="G179" s="18">
        <f t="shared" si="11"/>
        <v>6732</v>
      </c>
      <c r="H179" s="20">
        <f t="shared" si="10"/>
        <v>46.75</v>
      </c>
      <c r="I179" s="20">
        <v>40.17</v>
      </c>
      <c r="J179" s="19">
        <v>0</v>
      </c>
      <c r="K179" s="19">
        <v>0</v>
      </c>
      <c r="L179" s="19">
        <v>0</v>
      </c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15.75" customHeight="1" x14ac:dyDescent="0.25">
      <c r="A180" s="5">
        <v>179</v>
      </c>
      <c r="B180" s="32" t="s">
        <v>232</v>
      </c>
      <c r="C180" s="39" t="s">
        <v>41</v>
      </c>
      <c r="D180" s="44" t="s">
        <v>47</v>
      </c>
      <c r="E180" s="54" t="s">
        <v>69</v>
      </c>
      <c r="F180" s="44">
        <v>1976</v>
      </c>
      <c r="G180" s="18">
        <f t="shared" si="11"/>
        <v>23712</v>
      </c>
      <c r="H180" s="20">
        <f t="shared" si="10"/>
        <v>164.66666666666666</v>
      </c>
      <c r="I180" s="20">
        <v>40.17</v>
      </c>
      <c r="J180" s="19">
        <v>0</v>
      </c>
      <c r="K180" s="19">
        <v>0</v>
      </c>
      <c r="L180" s="19">
        <v>0</v>
      </c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15.75" customHeight="1" x14ac:dyDescent="0.25">
      <c r="A181" s="5">
        <v>180</v>
      </c>
      <c r="B181" s="32" t="s">
        <v>233</v>
      </c>
      <c r="C181" s="39" t="s">
        <v>40</v>
      </c>
      <c r="D181" s="44" t="s">
        <v>49</v>
      </c>
      <c r="E181" s="54" t="s">
        <v>63</v>
      </c>
      <c r="F181" s="44">
        <v>561</v>
      </c>
      <c r="G181" s="18">
        <f t="shared" si="11"/>
        <v>6732</v>
      </c>
      <c r="H181" s="20">
        <f t="shared" si="10"/>
        <v>46.75</v>
      </c>
      <c r="I181" s="20">
        <v>40.17</v>
      </c>
      <c r="J181" s="19">
        <v>0</v>
      </c>
      <c r="K181" s="19">
        <v>0</v>
      </c>
      <c r="L181" s="19">
        <v>0</v>
      </c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15.75" customHeight="1" x14ac:dyDescent="0.25">
      <c r="A182" s="5">
        <v>181</v>
      </c>
      <c r="B182" s="32" t="s">
        <v>292</v>
      </c>
      <c r="C182" s="39" t="s">
        <v>40</v>
      </c>
      <c r="D182" s="44" t="s">
        <v>42</v>
      </c>
      <c r="E182" s="61" t="s">
        <v>83</v>
      </c>
      <c r="F182" s="44">
        <v>561</v>
      </c>
      <c r="G182" s="18">
        <f t="shared" si="11"/>
        <v>6732</v>
      </c>
      <c r="H182" s="20">
        <f t="shared" si="10"/>
        <v>46.75</v>
      </c>
      <c r="I182" s="20">
        <v>40.17</v>
      </c>
      <c r="J182" s="19">
        <v>0</v>
      </c>
      <c r="K182" s="19">
        <v>0</v>
      </c>
      <c r="L182" s="19">
        <v>0</v>
      </c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15.75" customHeight="1" x14ac:dyDescent="0.25">
      <c r="A183" s="5">
        <v>182</v>
      </c>
      <c r="B183" s="32" t="s">
        <v>234</v>
      </c>
      <c r="C183" s="39" t="s">
        <v>41</v>
      </c>
      <c r="D183" s="44" t="s">
        <v>54</v>
      </c>
      <c r="E183" s="54" t="s">
        <v>69</v>
      </c>
      <c r="F183" s="44">
        <v>1212</v>
      </c>
      <c r="G183" s="18">
        <f t="shared" si="11"/>
        <v>14544</v>
      </c>
      <c r="H183" s="20">
        <f t="shared" si="10"/>
        <v>101</v>
      </c>
      <c r="I183" s="20">
        <v>40.17</v>
      </c>
      <c r="J183" s="19">
        <v>0</v>
      </c>
      <c r="K183" s="19">
        <v>0</v>
      </c>
      <c r="L183" s="19">
        <v>0</v>
      </c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15.75" customHeight="1" x14ac:dyDescent="0.25">
      <c r="A184" s="5">
        <v>183</v>
      </c>
      <c r="B184" s="32" t="s">
        <v>235</v>
      </c>
      <c r="C184" s="39" t="s">
        <v>40</v>
      </c>
      <c r="D184" s="44" t="s">
        <v>42</v>
      </c>
      <c r="E184" s="54" t="s">
        <v>66</v>
      </c>
      <c r="F184" s="44">
        <v>738</v>
      </c>
      <c r="G184" s="18">
        <f t="shared" si="11"/>
        <v>8856</v>
      </c>
      <c r="H184" s="20">
        <f t="shared" si="10"/>
        <v>61.5</v>
      </c>
      <c r="I184" s="20">
        <v>40.17</v>
      </c>
      <c r="J184" s="19">
        <v>0</v>
      </c>
      <c r="K184" s="19">
        <v>0</v>
      </c>
      <c r="L184" s="19">
        <v>0</v>
      </c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15.75" customHeight="1" x14ac:dyDescent="0.25">
      <c r="A185" s="5">
        <v>184</v>
      </c>
      <c r="B185" s="32" t="s">
        <v>236</v>
      </c>
      <c r="C185" s="39" t="s">
        <v>40</v>
      </c>
      <c r="D185" s="44" t="s">
        <v>49</v>
      </c>
      <c r="E185" s="61" t="s">
        <v>84</v>
      </c>
      <c r="F185" s="44">
        <v>561</v>
      </c>
      <c r="G185" s="18">
        <f t="shared" si="11"/>
        <v>6732</v>
      </c>
      <c r="H185" s="20">
        <f t="shared" si="10"/>
        <v>46.75</v>
      </c>
      <c r="I185" s="20">
        <v>40.17</v>
      </c>
      <c r="J185" s="19">
        <v>0</v>
      </c>
      <c r="K185" s="19">
        <v>0</v>
      </c>
      <c r="L185" s="19">
        <v>0</v>
      </c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15.75" customHeight="1" x14ac:dyDescent="0.25">
      <c r="A186" s="5">
        <v>185</v>
      </c>
      <c r="B186" s="32" t="s">
        <v>237</v>
      </c>
      <c r="C186" s="39" t="s">
        <v>40</v>
      </c>
      <c r="D186" s="44" t="s">
        <v>43</v>
      </c>
      <c r="E186" s="54" t="s">
        <v>64</v>
      </c>
      <c r="F186" s="44">
        <v>773</v>
      </c>
      <c r="G186" s="18">
        <f t="shared" si="11"/>
        <v>9276</v>
      </c>
      <c r="H186" s="20">
        <f t="shared" si="10"/>
        <v>64.416666666666671</v>
      </c>
      <c r="I186" s="20">
        <v>40.17</v>
      </c>
      <c r="J186" s="19">
        <v>0</v>
      </c>
      <c r="K186" s="19">
        <v>0</v>
      </c>
      <c r="L186" s="19">
        <v>0</v>
      </c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15.75" customHeight="1" x14ac:dyDescent="0.25">
      <c r="A187" s="5">
        <v>186</v>
      </c>
      <c r="B187" s="32" t="s">
        <v>238</v>
      </c>
      <c r="C187" s="39" t="s">
        <v>40</v>
      </c>
      <c r="D187" s="44" t="s">
        <v>43</v>
      </c>
      <c r="E187" s="62" t="s">
        <v>63</v>
      </c>
      <c r="F187" s="44">
        <v>561</v>
      </c>
      <c r="G187" s="18">
        <f t="shared" si="11"/>
        <v>6732</v>
      </c>
      <c r="H187" s="20">
        <f t="shared" si="10"/>
        <v>46.75</v>
      </c>
      <c r="I187" s="20">
        <v>40.17</v>
      </c>
      <c r="J187" s="19">
        <v>0</v>
      </c>
      <c r="K187" s="19">
        <v>0</v>
      </c>
      <c r="L187" s="19">
        <v>0</v>
      </c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15.75" customHeight="1" x14ac:dyDescent="0.25">
      <c r="A188" s="5">
        <v>187</v>
      </c>
      <c r="B188" s="32" t="s">
        <v>239</v>
      </c>
      <c r="C188" s="39" t="s">
        <v>40</v>
      </c>
      <c r="D188" s="44" t="s">
        <v>42</v>
      </c>
      <c r="E188" s="54" t="s">
        <v>62</v>
      </c>
      <c r="F188" s="44">
        <v>578</v>
      </c>
      <c r="G188" s="18">
        <f t="shared" si="11"/>
        <v>6936</v>
      </c>
      <c r="H188" s="20">
        <f t="shared" si="10"/>
        <v>48.166666666666664</v>
      </c>
      <c r="I188" s="20">
        <v>40.17</v>
      </c>
      <c r="J188" s="19">
        <v>0</v>
      </c>
      <c r="K188" s="19">
        <v>0</v>
      </c>
      <c r="L188" s="19">
        <v>0</v>
      </c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15.75" customHeight="1" x14ac:dyDescent="0.25">
      <c r="A189" s="5">
        <v>188</v>
      </c>
      <c r="B189" s="32" t="s">
        <v>240</v>
      </c>
      <c r="C189" s="39" t="s">
        <v>40</v>
      </c>
      <c r="D189" s="44" t="s">
        <v>42</v>
      </c>
      <c r="E189" s="54" t="s">
        <v>70</v>
      </c>
      <c r="F189" s="44">
        <v>614</v>
      </c>
      <c r="G189" s="18">
        <f t="shared" si="11"/>
        <v>7368</v>
      </c>
      <c r="H189" s="20">
        <f t="shared" si="10"/>
        <v>51.166666666666664</v>
      </c>
      <c r="I189" s="20">
        <v>40.17</v>
      </c>
      <c r="J189" s="19">
        <v>0</v>
      </c>
      <c r="K189" s="19">
        <v>0</v>
      </c>
      <c r="L189" s="19">
        <v>0</v>
      </c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15.75" customHeight="1" x14ac:dyDescent="0.25">
      <c r="A190" s="5">
        <v>189</v>
      </c>
      <c r="B190" s="32" t="s">
        <v>241</v>
      </c>
      <c r="C190" s="39" t="s">
        <v>40</v>
      </c>
      <c r="D190" s="44" t="s">
        <v>44</v>
      </c>
      <c r="E190" s="54" t="s">
        <v>63</v>
      </c>
      <c r="F190" s="44">
        <v>561</v>
      </c>
      <c r="G190" s="18">
        <f t="shared" si="11"/>
        <v>6732</v>
      </c>
      <c r="H190" s="20">
        <f t="shared" si="10"/>
        <v>46.75</v>
      </c>
      <c r="I190" s="20">
        <v>40.17</v>
      </c>
      <c r="J190" s="19">
        <v>0</v>
      </c>
      <c r="K190" s="19">
        <v>0</v>
      </c>
      <c r="L190" s="19">
        <v>0</v>
      </c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15.75" customHeight="1" x14ac:dyDescent="0.25">
      <c r="A191" s="5">
        <v>190</v>
      </c>
      <c r="B191" s="32" t="s">
        <v>293</v>
      </c>
      <c r="C191" s="39" t="s">
        <v>40</v>
      </c>
      <c r="D191" s="44" t="s">
        <v>43</v>
      </c>
      <c r="E191" s="55" t="s">
        <v>83</v>
      </c>
      <c r="F191" s="44">
        <v>561</v>
      </c>
      <c r="G191" s="18">
        <f t="shared" si="11"/>
        <v>6732</v>
      </c>
      <c r="H191" s="20">
        <f t="shared" si="10"/>
        <v>46.75</v>
      </c>
      <c r="I191" s="20">
        <v>40.17</v>
      </c>
      <c r="J191" s="19">
        <v>0</v>
      </c>
      <c r="K191" s="19">
        <v>0</v>
      </c>
      <c r="L191" s="19">
        <v>0</v>
      </c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15.75" customHeight="1" x14ac:dyDescent="0.25">
      <c r="A192" s="5">
        <v>191</v>
      </c>
      <c r="B192" s="32" t="s">
        <v>297</v>
      </c>
      <c r="C192" s="39" t="s">
        <v>40</v>
      </c>
      <c r="D192" s="44" t="s">
        <v>42</v>
      </c>
      <c r="E192" s="55" t="s">
        <v>63</v>
      </c>
      <c r="F192" s="44">
        <v>738</v>
      </c>
      <c r="G192" s="18">
        <f t="shared" si="11"/>
        <v>8856</v>
      </c>
      <c r="H192" s="20">
        <f t="shared" si="10"/>
        <v>61.5</v>
      </c>
      <c r="I192" s="20">
        <v>40.17</v>
      </c>
      <c r="J192" s="19">
        <v>0</v>
      </c>
      <c r="K192" s="19">
        <v>0</v>
      </c>
      <c r="L192" s="19">
        <v>0</v>
      </c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15.75" customHeight="1" x14ac:dyDescent="0.25">
      <c r="A193" s="5">
        <v>192</v>
      </c>
      <c r="B193" s="32" t="s">
        <v>242</v>
      </c>
      <c r="C193" s="39" t="s">
        <v>40</v>
      </c>
      <c r="D193" s="44" t="s">
        <v>42</v>
      </c>
      <c r="E193" s="61" t="s">
        <v>83</v>
      </c>
      <c r="F193" s="44">
        <v>561</v>
      </c>
      <c r="G193" s="18">
        <f t="shared" si="11"/>
        <v>6732</v>
      </c>
      <c r="H193" s="20">
        <f t="shared" si="10"/>
        <v>46.75</v>
      </c>
      <c r="I193" s="20">
        <v>40.17</v>
      </c>
      <c r="J193" s="19">
        <v>0</v>
      </c>
      <c r="K193" s="19">
        <v>0</v>
      </c>
      <c r="L193" s="19">
        <v>0</v>
      </c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15.75" customHeight="1" x14ac:dyDescent="0.25">
      <c r="A194" s="5">
        <v>193</v>
      </c>
      <c r="B194" s="32" t="s">
        <v>347</v>
      </c>
      <c r="C194" s="39" t="s">
        <v>41</v>
      </c>
      <c r="D194" s="44" t="s">
        <v>57</v>
      </c>
      <c r="E194" s="57" t="s">
        <v>72</v>
      </c>
      <c r="F194" s="44">
        <v>985.98</v>
      </c>
      <c r="G194" s="18">
        <f t="shared" si="11"/>
        <v>11831.76</v>
      </c>
      <c r="H194" s="20">
        <f t="shared" si="10"/>
        <v>82.165000000000006</v>
      </c>
      <c r="I194" s="20">
        <v>40.17</v>
      </c>
      <c r="J194" s="19">
        <v>0</v>
      </c>
      <c r="K194" s="19">
        <v>0</v>
      </c>
      <c r="L194" s="19">
        <v>0</v>
      </c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15.75" customHeight="1" x14ac:dyDescent="0.25">
      <c r="A195" s="5">
        <v>194</v>
      </c>
      <c r="B195" s="32" t="s">
        <v>243</v>
      </c>
      <c r="C195" s="39" t="s">
        <v>41</v>
      </c>
      <c r="D195" s="44" t="s">
        <v>52</v>
      </c>
      <c r="E195" s="55" t="s">
        <v>79</v>
      </c>
      <c r="F195" s="44">
        <v>1212</v>
      </c>
      <c r="G195" s="18">
        <f t="shared" si="11"/>
        <v>14544</v>
      </c>
      <c r="H195" s="20">
        <f t="shared" si="10"/>
        <v>101</v>
      </c>
      <c r="I195" s="20">
        <v>40.17</v>
      </c>
      <c r="J195" s="19">
        <v>0</v>
      </c>
      <c r="K195" s="19">
        <v>0</v>
      </c>
      <c r="L195" s="19">
        <v>0</v>
      </c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15.75" customHeight="1" x14ac:dyDescent="0.25">
      <c r="A196" s="5">
        <v>195</v>
      </c>
      <c r="B196" s="32" t="s">
        <v>314</v>
      </c>
      <c r="C196" s="39" t="s">
        <v>41</v>
      </c>
      <c r="D196" s="44" t="s">
        <v>57</v>
      </c>
      <c r="E196" s="55" t="s">
        <v>72</v>
      </c>
      <c r="F196" s="44">
        <v>985.98</v>
      </c>
      <c r="G196" s="18">
        <f t="shared" si="11"/>
        <v>11831.76</v>
      </c>
      <c r="H196" s="20">
        <f t="shared" si="10"/>
        <v>82.165000000000006</v>
      </c>
      <c r="I196" s="20">
        <v>40.17</v>
      </c>
      <c r="J196" s="19">
        <v>0</v>
      </c>
      <c r="K196" s="19">
        <v>0</v>
      </c>
      <c r="L196" s="19">
        <v>0</v>
      </c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15.75" customHeight="1" x14ac:dyDescent="0.25">
      <c r="A197" s="5">
        <v>196</v>
      </c>
      <c r="B197" s="32" t="s">
        <v>331</v>
      </c>
      <c r="C197" s="39" t="s">
        <v>41</v>
      </c>
      <c r="D197" s="44" t="s">
        <v>57</v>
      </c>
      <c r="E197" s="54" t="s">
        <v>72</v>
      </c>
      <c r="F197" s="44">
        <v>732.98</v>
      </c>
      <c r="G197" s="18">
        <f t="shared" si="11"/>
        <v>8795.76</v>
      </c>
      <c r="H197" s="20">
        <f t="shared" si="10"/>
        <v>61.081666666666671</v>
      </c>
      <c r="I197" s="20">
        <v>40.17</v>
      </c>
      <c r="J197" s="19">
        <v>0</v>
      </c>
      <c r="K197" s="19">
        <v>0</v>
      </c>
      <c r="L197" s="19">
        <v>0</v>
      </c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15.75" customHeight="1" x14ac:dyDescent="0.25">
      <c r="A198" s="5">
        <v>197</v>
      </c>
      <c r="B198" s="32" t="s">
        <v>244</v>
      </c>
      <c r="C198" s="39" t="s">
        <v>40</v>
      </c>
      <c r="D198" s="44" t="s">
        <v>48</v>
      </c>
      <c r="E198" s="63" t="s">
        <v>85</v>
      </c>
      <c r="F198" s="44">
        <v>596</v>
      </c>
      <c r="G198" s="18">
        <f t="shared" si="11"/>
        <v>7152</v>
      </c>
      <c r="H198" s="20">
        <f t="shared" si="10"/>
        <v>49.666666666666664</v>
      </c>
      <c r="I198" s="20">
        <v>40.17</v>
      </c>
      <c r="J198" s="19">
        <v>0</v>
      </c>
      <c r="K198" s="19">
        <v>0</v>
      </c>
      <c r="L198" s="19">
        <v>0</v>
      </c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15.75" customHeight="1" x14ac:dyDescent="0.25">
      <c r="A199" s="5">
        <v>198</v>
      </c>
      <c r="B199" s="32" t="s">
        <v>303</v>
      </c>
      <c r="C199" s="39" t="s">
        <v>41</v>
      </c>
      <c r="D199" s="44" t="s">
        <v>56</v>
      </c>
      <c r="E199" s="54" t="s">
        <v>71</v>
      </c>
      <c r="F199" s="44">
        <v>986.1</v>
      </c>
      <c r="G199" s="18">
        <f t="shared" si="11"/>
        <v>11833.2</v>
      </c>
      <c r="H199" s="20">
        <f t="shared" si="10"/>
        <v>82.174999999999997</v>
      </c>
      <c r="I199" s="20">
        <v>40.17</v>
      </c>
      <c r="J199" s="19">
        <v>0</v>
      </c>
      <c r="K199" s="19">
        <v>0</v>
      </c>
      <c r="L199" s="19">
        <v>0</v>
      </c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15.75" customHeight="1" x14ac:dyDescent="0.25">
      <c r="A200" s="5">
        <v>199</v>
      </c>
      <c r="B200" s="32" t="s">
        <v>245</v>
      </c>
      <c r="C200" s="39" t="s">
        <v>41</v>
      </c>
      <c r="D200" s="44" t="s">
        <v>52</v>
      </c>
      <c r="E200" s="55" t="s">
        <v>83</v>
      </c>
      <c r="F200" s="44">
        <v>577.11</v>
      </c>
      <c r="G200" s="18">
        <f t="shared" si="11"/>
        <v>6925.32</v>
      </c>
      <c r="H200" s="20">
        <f t="shared" si="10"/>
        <v>48.092500000000001</v>
      </c>
      <c r="I200" s="20">
        <v>40.17</v>
      </c>
      <c r="J200" s="19">
        <v>0</v>
      </c>
      <c r="K200" s="19">
        <v>0</v>
      </c>
      <c r="L200" s="19">
        <v>0</v>
      </c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15.75" customHeight="1" x14ac:dyDescent="0.25">
      <c r="A201" s="5">
        <v>200</v>
      </c>
      <c r="B201" s="32" t="s">
        <v>348</v>
      </c>
      <c r="C201" s="39" t="s">
        <v>40</v>
      </c>
      <c r="D201" s="44" t="s">
        <v>47</v>
      </c>
      <c r="E201" s="55" t="s">
        <v>86</v>
      </c>
      <c r="F201" s="44">
        <v>561</v>
      </c>
      <c r="G201" s="18">
        <f t="shared" si="11"/>
        <v>6732</v>
      </c>
      <c r="H201" s="20">
        <f t="shared" si="10"/>
        <v>46.75</v>
      </c>
      <c r="I201" s="20">
        <v>40.17</v>
      </c>
      <c r="J201" s="19">
        <v>0</v>
      </c>
      <c r="K201" s="19">
        <v>0</v>
      </c>
      <c r="L201" s="19">
        <v>0</v>
      </c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15.75" customHeight="1" x14ac:dyDescent="0.25">
      <c r="A202" s="5">
        <v>201</v>
      </c>
      <c r="B202" s="32" t="s">
        <v>246</v>
      </c>
      <c r="C202" s="39" t="s">
        <v>41</v>
      </c>
      <c r="D202" s="50" t="s">
        <v>48</v>
      </c>
      <c r="E202" s="55" t="s">
        <v>79</v>
      </c>
      <c r="F202" s="44">
        <v>564</v>
      </c>
      <c r="G202" s="18">
        <f t="shared" si="11"/>
        <v>6768</v>
      </c>
      <c r="H202" s="20">
        <f t="shared" si="10"/>
        <v>47</v>
      </c>
      <c r="I202" s="20">
        <v>40.17</v>
      </c>
      <c r="J202" s="19">
        <v>0</v>
      </c>
      <c r="K202" s="19">
        <v>0</v>
      </c>
      <c r="L202" s="19">
        <v>0</v>
      </c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15.75" customHeight="1" x14ac:dyDescent="0.25">
      <c r="A203" s="5">
        <v>202</v>
      </c>
      <c r="B203" s="32" t="s">
        <v>332</v>
      </c>
      <c r="C203" s="39" t="s">
        <v>41</v>
      </c>
      <c r="D203" s="44" t="s">
        <v>57</v>
      </c>
      <c r="E203" s="55" t="s">
        <v>72</v>
      </c>
      <c r="F203" s="44">
        <v>985.98</v>
      </c>
      <c r="G203" s="18">
        <f t="shared" si="11"/>
        <v>11831.76</v>
      </c>
      <c r="H203" s="20">
        <f t="shared" si="10"/>
        <v>82.165000000000006</v>
      </c>
      <c r="I203" s="20">
        <v>40.17</v>
      </c>
      <c r="J203" s="19">
        <v>0</v>
      </c>
      <c r="K203" s="19">
        <v>0</v>
      </c>
      <c r="L203" s="19">
        <v>0</v>
      </c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15.75" customHeight="1" x14ac:dyDescent="0.25">
      <c r="A204" s="5">
        <v>203</v>
      </c>
      <c r="B204" s="32" t="s">
        <v>333</v>
      </c>
      <c r="C204" s="39" t="s">
        <v>41</v>
      </c>
      <c r="D204" s="44" t="s">
        <v>57</v>
      </c>
      <c r="E204" s="55" t="s">
        <v>72</v>
      </c>
      <c r="F204" s="44">
        <v>985.98</v>
      </c>
      <c r="G204" s="18">
        <f t="shared" si="11"/>
        <v>11831.76</v>
      </c>
      <c r="H204" s="20">
        <f t="shared" si="10"/>
        <v>82.165000000000006</v>
      </c>
      <c r="I204" s="20">
        <v>40.17</v>
      </c>
      <c r="J204" s="19">
        <v>0</v>
      </c>
      <c r="K204" s="19">
        <v>0</v>
      </c>
      <c r="L204" s="19">
        <v>0</v>
      </c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15.75" customHeight="1" x14ac:dyDescent="0.25">
      <c r="A205" s="5">
        <v>204</v>
      </c>
      <c r="B205" s="32" t="s">
        <v>247</v>
      </c>
      <c r="C205" s="39" t="s">
        <v>41</v>
      </c>
      <c r="D205" s="51" t="s">
        <v>46</v>
      </c>
      <c r="E205" s="55" t="s">
        <v>72</v>
      </c>
      <c r="F205" s="44">
        <v>482</v>
      </c>
      <c r="G205" s="18">
        <f t="shared" si="11"/>
        <v>5784</v>
      </c>
      <c r="H205" s="20">
        <f t="shared" si="10"/>
        <v>40.166666666666664</v>
      </c>
      <c r="I205" s="20">
        <v>40.17</v>
      </c>
      <c r="J205" s="19">
        <v>0</v>
      </c>
      <c r="K205" s="19">
        <v>0</v>
      </c>
      <c r="L205" s="19">
        <v>0</v>
      </c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15.75" customHeight="1" x14ac:dyDescent="0.25">
      <c r="A206" s="5">
        <v>205</v>
      </c>
      <c r="B206" s="32" t="s">
        <v>248</v>
      </c>
      <c r="C206" s="39" t="s">
        <v>41</v>
      </c>
      <c r="D206" s="44" t="s">
        <v>51</v>
      </c>
      <c r="E206" s="55" t="s">
        <v>77</v>
      </c>
      <c r="F206" s="44">
        <v>775</v>
      </c>
      <c r="G206" s="18">
        <f t="shared" si="11"/>
        <v>9300</v>
      </c>
      <c r="H206" s="20">
        <f t="shared" si="10"/>
        <v>64.583333333333329</v>
      </c>
      <c r="I206" s="20">
        <v>40.17</v>
      </c>
      <c r="J206" s="19">
        <v>0</v>
      </c>
      <c r="K206" s="19">
        <v>0</v>
      </c>
      <c r="L206" s="19">
        <v>0</v>
      </c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15.75" customHeight="1" x14ac:dyDescent="0.25">
      <c r="A207" s="5">
        <v>206</v>
      </c>
      <c r="B207" s="32" t="s">
        <v>249</v>
      </c>
      <c r="C207" s="39" t="s">
        <v>41</v>
      </c>
      <c r="D207" s="44" t="s">
        <v>47</v>
      </c>
      <c r="E207" s="55" t="s">
        <v>81</v>
      </c>
      <c r="F207" s="44">
        <v>986.1</v>
      </c>
      <c r="G207" s="18">
        <f t="shared" si="11"/>
        <v>11833.2</v>
      </c>
      <c r="H207" s="20">
        <f t="shared" si="10"/>
        <v>82.174999999999997</v>
      </c>
      <c r="I207" s="20">
        <v>40.17</v>
      </c>
      <c r="J207" s="19">
        <v>0</v>
      </c>
      <c r="K207" s="19">
        <v>0</v>
      </c>
      <c r="L207" s="19">
        <v>0</v>
      </c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15.75" customHeight="1" x14ac:dyDescent="0.25">
      <c r="A208" s="5">
        <v>207</v>
      </c>
      <c r="B208" s="32" t="s">
        <v>250</v>
      </c>
      <c r="C208" s="39" t="s">
        <v>40</v>
      </c>
      <c r="D208" s="44" t="s">
        <v>59</v>
      </c>
      <c r="E208" s="55" t="s">
        <v>83</v>
      </c>
      <c r="F208" s="44">
        <v>561</v>
      </c>
      <c r="G208" s="18">
        <f t="shared" si="11"/>
        <v>6732</v>
      </c>
      <c r="H208" s="20">
        <f t="shared" si="10"/>
        <v>46.75</v>
      </c>
      <c r="I208" s="20">
        <v>40.17</v>
      </c>
      <c r="J208" s="19">
        <v>0</v>
      </c>
      <c r="K208" s="19">
        <v>0</v>
      </c>
      <c r="L208" s="19">
        <v>0</v>
      </c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15.75" customHeight="1" x14ac:dyDescent="0.25">
      <c r="A209" s="5">
        <v>208</v>
      </c>
      <c r="B209" s="32" t="s">
        <v>251</v>
      </c>
      <c r="C209" s="39" t="s">
        <v>41</v>
      </c>
      <c r="D209" s="50" t="s">
        <v>47</v>
      </c>
      <c r="E209" s="55" t="s">
        <v>73</v>
      </c>
      <c r="F209" s="44">
        <v>500.08</v>
      </c>
      <c r="G209" s="18">
        <f t="shared" si="11"/>
        <v>6000.96</v>
      </c>
      <c r="H209" s="20">
        <f t="shared" si="10"/>
        <v>41.673333333333332</v>
      </c>
      <c r="I209" s="20">
        <v>40.17</v>
      </c>
      <c r="J209" s="19">
        <v>0</v>
      </c>
      <c r="K209" s="19">
        <v>0</v>
      </c>
      <c r="L209" s="19">
        <v>0</v>
      </c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15.75" customHeight="1" x14ac:dyDescent="0.25">
      <c r="A210" s="5">
        <v>209</v>
      </c>
      <c r="B210" s="32" t="s">
        <v>252</v>
      </c>
      <c r="C210" s="39" t="s">
        <v>40</v>
      </c>
      <c r="D210" s="44" t="s">
        <v>43</v>
      </c>
      <c r="E210" s="54" t="s">
        <v>63</v>
      </c>
      <c r="F210" s="44">
        <v>561</v>
      </c>
      <c r="G210" s="18">
        <f t="shared" si="11"/>
        <v>6732</v>
      </c>
      <c r="H210" s="20">
        <f t="shared" si="10"/>
        <v>46.75</v>
      </c>
      <c r="I210" s="20">
        <v>40.17</v>
      </c>
      <c r="J210" s="19">
        <v>0</v>
      </c>
      <c r="K210" s="19">
        <v>0</v>
      </c>
      <c r="L210" s="19">
        <v>0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15.75" customHeight="1" x14ac:dyDescent="0.25">
      <c r="A211" s="5">
        <v>210</v>
      </c>
      <c r="B211" s="32" t="s">
        <v>253</v>
      </c>
      <c r="C211" s="39" t="s">
        <v>40</v>
      </c>
      <c r="D211" s="44" t="s">
        <v>42</v>
      </c>
      <c r="E211" s="55" t="s">
        <v>83</v>
      </c>
      <c r="F211" s="44">
        <v>561</v>
      </c>
      <c r="G211" s="18">
        <f t="shared" si="11"/>
        <v>6732</v>
      </c>
      <c r="H211" s="20">
        <f t="shared" si="10"/>
        <v>46.75</v>
      </c>
      <c r="I211" s="20">
        <v>40.17</v>
      </c>
      <c r="J211" s="19">
        <v>0</v>
      </c>
      <c r="K211" s="19">
        <v>0</v>
      </c>
      <c r="L211" s="19">
        <v>0</v>
      </c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15.75" customHeight="1" x14ac:dyDescent="0.25">
      <c r="A212" s="5">
        <v>211</v>
      </c>
      <c r="B212" s="32" t="s">
        <v>352</v>
      </c>
      <c r="C212" s="39" t="s">
        <v>40</v>
      </c>
      <c r="D212" s="44" t="s">
        <v>42</v>
      </c>
      <c r="E212" s="54" t="s">
        <v>63</v>
      </c>
      <c r="F212" s="44">
        <v>561</v>
      </c>
      <c r="G212" s="18">
        <f t="shared" si="11"/>
        <v>6732</v>
      </c>
      <c r="H212" s="20">
        <f t="shared" si="10"/>
        <v>46.75</v>
      </c>
      <c r="I212" s="20">
        <v>40.17</v>
      </c>
      <c r="J212" s="19">
        <v>0</v>
      </c>
      <c r="K212" s="19">
        <v>0</v>
      </c>
      <c r="L212" s="19">
        <v>0</v>
      </c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15.75" customHeight="1" x14ac:dyDescent="0.25">
      <c r="A213" s="5">
        <v>212</v>
      </c>
      <c r="B213" s="32" t="s">
        <v>254</v>
      </c>
      <c r="C213" s="39" t="s">
        <v>40</v>
      </c>
      <c r="D213" s="44" t="s">
        <v>43</v>
      </c>
      <c r="E213" s="54" t="s">
        <v>64</v>
      </c>
      <c r="F213" s="44">
        <v>773</v>
      </c>
      <c r="G213" s="18">
        <f t="shared" si="11"/>
        <v>9276</v>
      </c>
      <c r="H213" s="20">
        <f t="shared" si="10"/>
        <v>64.416666666666671</v>
      </c>
      <c r="I213" s="20">
        <v>40.17</v>
      </c>
      <c r="J213" s="19">
        <v>0</v>
      </c>
      <c r="K213" s="19">
        <v>0</v>
      </c>
      <c r="L213" s="19">
        <v>0</v>
      </c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15.75" customHeight="1" x14ac:dyDescent="0.25">
      <c r="A214" s="5">
        <v>213</v>
      </c>
      <c r="B214" s="32" t="s">
        <v>255</v>
      </c>
      <c r="C214" s="39" t="s">
        <v>40</v>
      </c>
      <c r="D214" s="44" t="s">
        <v>53</v>
      </c>
      <c r="E214" s="54" t="s">
        <v>63</v>
      </c>
      <c r="F214" s="44">
        <v>600</v>
      </c>
      <c r="G214" s="18">
        <f t="shared" si="11"/>
        <v>7200</v>
      </c>
      <c r="H214" s="20">
        <f t="shared" si="10"/>
        <v>50</v>
      </c>
      <c r="I214" s="20">
        <v>40.17</v>
      </c>
      <c r="J214" s="19">
        <v>0</v>
      </c>
      <c r="K214" s="19">
        <v>0</v>
      </c>
      <c r="L214" s="19">
        <v>0</v>
      </c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15.75" customHeight="1" x14ac:dyDescent="0.25">
      <c r="A215" s="5">
        <v>214</v>
      </c>
      <c r="B215" s="32" t="s">
        <v>256</v>
      </c>
      <c r="C215" s="39" t="s">
        <v>41</v>
      </c>
      <c r="D215" s="44" t="s">
        <v>47</v>
      </c>
      <c r="E215" s="55" t="s">
        <v>79</v>
      </c>
      <c r="F215" s="44">
        <v>1212</v>
      </c>
      <c r="G215" s="18">
        <f t="shared" si="11"/>
        <v>14544</v>
      </c>
      <c r="H215" s="20">
        <f t="shared" si="10"/>
        <v>101</v>
      </c>
      <c r="I215" s="20">
        <v>40.17</v>
      </c>
      <c r="J215" s="19">
        <v>0</v>
      </c>
      <c r="K215" s="19">
        <v>0</v>
      </c>
      <c r="L215" s="19">
        <v>0</v>
      </c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15.75" customHeight="1" x14ac:dyDescent="0.25">
      <c r="A216" s="5">
        <v>215</v>
      </c>
      <c r="B216" s="32" t="s">
        <v>257</v>
      </c>
      <c r="C216" s="39" t="s">
        <v>41</v>
      </c>
      <c r="D216" s="44" t="s">
        <v>51</v>
      </c>
      <c r="E216" s="55" t="s">
        <v>68</v>
      </c>
      <c r="F216" s="44">
        <v>500</v>
      </c>
      <c r="G216" s="18">
        <f t="shared" si="11"/>
        <v>6000</v>
      </c>
      <c r="H216" s="20">
        <f t="shared" si="10"/>
        <v>41.666666666666664</v>
      </c>
      <c r="I216" s="20">
        <v>40.17</v>
      </c>
      <c r="J216" s="19">
        <v>0</v>
      </c>
      <c r="K216" s="19">
        <v>0</v>
      </c>
      <c r="L216" s="19">
        <v>0</v>
      </c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15.75" customHeight="1" x14ac:dyDescent="0.25">
      <c r="A217" s="5">
        <v>216</v>
      </c>
      <c r="B217" s="32" t="s">
        <v>258</v>
      </c>
      <c r="C217" s="39" t="s">
        <v>40</v>
      </c>
      <c r="D217" s="53" t="s">
        <v>49</v>
      </c>
      <c r="E217" s="55" t="s">
        <v>83</v>
      </c>
      <c r="F217" s="44">
        <v>561</v>
      </c>
      <c r="G217" s="18">
        <f t="shared" si="11"/>
        <v>6732</v>
      </c>
      <c r="H217" s="20">
        <f t="shared" si="10"/>
        <v>46.75</v>
      </c>
      <c r="I217" s="20">
        <v>40.17</v>
      </c>
      <c r="J217" s="19">
        <v>0</v>
      </c>
      <c r="K217" s="19">
        <v>0</v>
      </c>
      <c r="L217" s="19">
        <v>0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15.75" customHeight="1" x14ac:dyDescent="0.25">
      <c r="A218" s="5">
        <v>217</v>
      </c>
      <c r="B218" s="32" t="s">
        <v>259</v>
      </c>
      <c r="C218" s="39" t="s">
        <v>40</v>
      </c>
      <c r="D218" s="50" t="s">
        <v>42</v>
      </c>
      <c r="E218" s="55" t="s">
        <v>83</v>
      </c>
      <c r="F218" s="44">
        <v>561</v>
      </c>
      <c r="G218" s="18">
        <f t="shared" si="11"/>
        <v>6732</v>
      </c>
      <c r="H218" s="20">
        <f t="shared" si="10"/>
        <v>46.75</v>
      </c>
      <c r="I218" s="20">
        <v>40.17</v>
      </c>
      <c r="J218" s="19">
        <v>0</v>
      </c>
      <c r="K218" s="19">
        <v>0</v>
      </c>
      <c r="L218" s="19">
        <v>0</v>
      </c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15.75" customHeight="1" x14ac:dyDescent="0.25">
      <c r="A219" s="5">
        <v>218</v>
      </c>
      <c r="B219" s="32" t="s">
        <v>260</v>
      </c>
      <c r="C219" s="39" t="s">
        <v>40</v>
      </c>
      <c r="D219" s="44" t="s">
        <v>43</v>
      </c>
      <c r="E219" s="57" t="s">
        <v>84</v>
      </c>
      <c r="F219" s="44">
        <v>561</v>
      </c>
      <c r="G219" s="18">
        <f t="shared" si="11"/>
        <v>6732</v>
      </c>
      <c r="H219" s="20">
        <f t="shared" si="10"/>
        <v>46.75</v>
      </c>
      <c r="I219" s="20">
        <v>40.17</v>
      </c>
      <c r="J219" s="19">
        <v>0</v>
      </c>
      <c r="K219" s="19">
        <v>0</v>
      </c>
      <c r="L219" s="19">
        <v>0</v>
      </c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15.75" customHeight="1" x14ac:dyDescent="0.25">
      <c r="A220" s="5">
        <v>219</v>
      </c>
      <c r="B220" s="32" t="s">
        <v>261</v>
      </c>
      <c r="C220" s="39" t="s">
        <v>40</v>
      </c>
      <c r="D220" s="44" t="s">
        <v>42</v>
      </c>
      <c r="E220" s="54" t="s">
        <v>63</v>
      </c>
      <c r="F220" s="44">
        <v>561</v>
      </c>
      <c r="G220" s="18">
        <f t="shared" si="11"/>
        <v>6732</v>
      </c>
      <c r="H220" s="20">
        <f t="shared" si="10"/>
        <v>46.75</v>
      </c>
      <c r="I220" s="20">
        <v>40.17</v>
      </c>
      <c r="J220" s="19">
        <v>0</v>
      </c>
      <c r="K220" s="19">
        <v>0</v>
      </c>
      <c r="L220" s="19">
        <v>0</v>
      </c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15.75" customHeight="1" x14ac:dyDescent="0.25">
      <c r="A221" s="5">
        <v>220</v>
      </c>
      <c r="B221" s="34" t="s">
        <v>334</v>
      </c>
      <c r="C221" s="39" t="s">
        <v>41</v>
      </c>
      <c r="D221" s="44" t="s">
        <v>57</v>
      </c>
      <c r="E221" s="55" t="s">
        <v>72</v>
      </c>
      <c r="F221" s="44">
        <v>732.98</v>
      </c>
      <c r="G221" s="18">
        <f t="shared" si="11"/>
        <v>8795.76</v>
      </c>
      <c r="H221" s="20">
        <f t="shared" si="10"/>
        <v>61.081666666666671</v>
      </c>
      <c r="I221" s="20">
        <v>40.17</v>
      </c>
      <c r="J221" s="19">
        <v>0</v>
      </c>
      <c r="K221" s="19">
        <v>0</v>
      </c>
      <c r="L221" s="19">
        <v>0</v>
      </c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15.75" customHeight="1" x14ac:dyDescent="0.25">
      <c r="A222" s="5">
        <v>221</v>
      </c>
      <c r="B222" s="34" t="s">
        <v>298</v>
      </c>
      <c r="C222" s="39" t="s">
        <v>41</v>
      </c>
      <c r="D222" s="44" t="s">
        <v>57</v>
      </c>
      <c r="E222" s="55" t="s">
        <v>72</v>
      </c>
      <c r="F222" s="44">
        <v>482</v>
      </c>
      <c r="G222" s="18">
        <f t="shared" si="11"/>
        <v>5784</v>
      </c>
      <c r="H222" s="20">
        <f t="shared" si="10"/>
        <v>40.166666666666664</v>
      </c>
      <c r="I222" s="20">
        <v>40.17</v>
      </c>
      <c r="J222" s="19">
        <v>0</v>
      </c>
      <c r="K222" s="19">
        <v>0</v>
      </c>
      <c r="L222" s="19">
        <v>0</v>
      </c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15.75" customHeight="1" x14ac:dyDescent="0.25">
      <c r="A223" s="5">
        <v>222</v>
      </c>
      <c r="B223" s="34" t="s">
        <v>315</v>
      </c>
      <c r="C223" s="39" t="s">
        <v>41</v>
      </c>
      <c r="D223" s="44" t="s">
        <v>57</v>
      </c>
      <c r="E223" s="55" t="s">
        <v>72</v>
      </c>
      <c r="F223" s="44">
        <v>482</v>
      </c>
      <c r="G223" s="18">
        <f t="shared" si="11"/>
        <v>5784</v>
      </c>
      <c r="H223" s="20">
        <f t="shared" si="10"/>
        <v>40.166666666666664</v>
      </c>
      <c r="I223" s="20">
        <v>40.17</v>
      </c>
      <c r="J223" s="19">
        <v>0</v>
      </c>
      <c r="K223" s="19">
        <v>0</v>
      </c>
      <c r="L223" s="19">
        <v>0</v>
      </c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15.75" customHeight="1" x14ac:dyDescent="0.25">
      <c r="A224" s="5">
        <v>223</v>
      </c>
      <c r="B224" s="32" t="s">
        <v>262</v>
      </c>
      <c r="C224" s="39" t="s">
        <v>40</v>
      </c>
      <c r="D224" s="44" t="s">
        <v>42</v>
      </c>
      <c r="E224" s="54" t="s">
        <v>62</v>
      </c>
      <c r="F224" s="44">
        <v>578</v>
      </c>
      <c r="G224" s="18">
        <f t="shared" si="11"/>
        <v>6936</v>
      </c>
      <c r="H224" s="20">
        <f t="shared" si="10"/>
        <v>48.166666666666664</v>
      </c>
      <c r="I224" s="20">
        <v>40.17</v>
      </c>
      <c r="J224" s="19">
        <v>0</v>
      </c>
      <c r="K224" s="19">
        <v>0</v>
      </c>
      <c r="L224" s="19">
        <v>0</v>
      </c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15.75" customHeight="1" x14ac:dyDescent="0.25">
      <c r="A225" s="5">
        <v>224</v>
      </c>
      <c r="B225" s="32" t="s">
        <v>343</v>
      </c>
      <c r="C225" s="39" t="s">
        <v>41</v>
      </c>
      <c r="D225" s="44" t="s">
        <v>57</v>
      </c>
      <c r="E225" s="54" t="s">
        <v>72</v>
      </c>
      <c r="F225" s="44">
        <v>482</v>
      </c>
      <c r="G225" s="29">
        <f t="shared" si="11"/>
        <v>5784</v>
      </c>
      <c r="H225" s="30">
        <f t="shared" si="10"/>
        <v>40.166666666666664</v>
      </c>
      <c r="I225" s="20">
        <v>40.17</v>
      </c>
      <c r="J225" s="31">
        <v>0</v>
      </c>
      <c r="K225" s="31">
        <v>0</v>
      </c>
      <c r="L225" s="31">
        <v>0</v>
      </c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15.75" customHeight="1" x14ac:dyDescent="0.25">
      <c r="A226" s="5">
        <v>225</v>
      </c>
      <c r="B226" s="32" t="s">
        <v>263</v>
      </c>
      <c r="C226" s="39" t="s">
        <v>40</v>
      </c>
      <c r="D226" s="44" t="s">
        <v>59</v>
      </c>
      <c r="E226" s="57" t="s">
        <v>83</v>
      </c>
      <c r="F226" s="44">
        <v>561</v>
      </c>
      <c r="G226" s="29">
        <f t="shared" si="11"/>
        <v>6732</v>
      </c>
      <c r="H226" s="30">
        <f t="shared" si="10"/>
        <v>46.75</v>
      </c>
      <c r="I226" s="20">
        <v>40.17</v>
      </c>
      <c r="J226" s="31">
        <v>0</v>
      </c>
      <c r="K226" s="31">
        <v>0</v>
      </c>
      <c r="L226" s="31">
        <v>0</v>
      </c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15.75" customHeight="1" x14ac:dyDescent="0.25">
      <c r="A227" s="5">
        <v>226</v>
      </c>
      <c r="B227" s="32" t="s">
        <v>299</v>
      </c>
      <c r="C227" s="39" t="s">
        <v>40</v>
      </c>
      <c r="D227" s="51" t="s">
        <v>43</v>
      </c>
      <c r="E227" s="61" t="s">
        <v>84</v>
      </c>
      <c r="F227" s="44">
        <v>561</v>
      </c>
      <c r="G227" s="29">
        <f t="shared" si="11"/>
        <v>6732</v>
      </c>
      <c r="H227" s="30">
        <f t="shared" si="10"/>
        <v>46.75</v>
      </c>
      <c r="I227" s="20">
        <v>40.17</v>
      </c>
      <c r="J227" s="31">
        <v>0</v>
      </c>
      <c r="K227" s="31">
        <v>0</v>
      </c>
      <c r="L227" s="31">
        <v>0</v>
      </c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15.75" customHeight="1" x14ac:dyDescent="0.25">
      <c r="A228" s="5">
        <v>227</v>
      </c>
      <c r="B228" s="32" t="s">
        <v>335</v>
      </c>
      <c r="C228" s="39" t="s">
        <v>41</v>
      </c>
      <c r="D228" s="50" t="s">
        <v>57</v>
      </c>
      <c r="E228" s="64" t="s">
        <v>72</v>
      </c>
      <c r="F228" s="44">
        <v>482</v>
      </c>
      <c r="G228" s="29">
        <f t="shared" si="11"/>
        <v>5784</v>
      </c>
      <c r="H228" s="30">
        <f t="shared" si="10"/>
        <v>40.166666666666664</v>
      </c>
      <c r="I228" s="20">
        <v>40.17</v>
      </c>
      <c r="J228" s="31">
        <v>0</v>
      </c>
      <c r="K228" s="31">
        <v>0</v>
      </c>
      <c r="L228" s="31">
        <v>0</v>
      </c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15.75" customHeight="1" x14ac:dyDescent="0.25">
      <c r="A229" s="5">
        <v>228</v>
      </c>
      <c r="B229" s="32" t="s">
        <v>337</v>
      </c>
      <c r="C229" s="39" t="s">
        <v>41</v>
      </c>
      <c r="D229" s="44" t="s">
        <v>57</v>
      </c>
      <c r="E229" s="61" t="s">
        <v>72</v>
      </c>
      <c r="F229" s="44">
        <v>732.98</v>
      </c>
      <c r="G229" s="29">
        <f t="shared" si="11"/>
        <v>8795.76</v>
      </c>
      <c r="H229" s="30">
        <f t="shared" si="10"/>
        <v>61.081666666666671</v>
      </c>
      <c r="I229" s="20">
        <v>40.17</v>
      </c>
      <c r="J229" s="31">
        <v>0</v>
      </c>
      <c r="K229" s="31">
        <v>0</v>
      </c>
      <c r="L229" s="31">
        <v>0</v>
      </c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15.75" customHeight="1" x14ac:dyDescent="0.25">
      <c r="A230" s="5">
        <v>229</v>
      </c>
      <c r="B230" s="32" t="s">
        <v>264</v>
      </c>
      <c r="C230" s="39" t="s">
        <v>40</v>
      </c>
      <c r="D230" s="44" t="s">
        <v>44</v>
      </c>
      <c r="E230" s="57" t="s">
        <v>83</v>
      </c>
      <c r="F230" s="44">
        <v>561</v>
      </c>
      <c r="G230" s="29">
        <f t="shared" si="11"/>
        <v>6732</v>
      </c>
      <c r="H230" s="30">
        <f t="shared" si="10"/>
        <v>46.75</v>
      </c>
      <c r="I230" s="20">
        <v>40.17</v>
      </c>
      <c r="J230" s="31">
        <v>0</v>
      </c>
      <c r="K230" s="31">
        <v>0</v>
      </c>
      <c r="L230" s="31">
        <v>0</v>
      </c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15.75" customHeight="1" x14ac:dyDescent="0.25">
      <c r="A231" s="5">
        <v>230</v>
      </c>
      <c r="B231" s="32" t="s">
        <v>336</v>
      </c>
      <c r="C231" s="39" t="s">
        <v>41</v>
      </c>
      <c r="D231" s="44" t="s">
        <v>57</v>
      </c>
      <c r="E231" s="57" t="s">
        <v>84</v>
      </c>
      <c r="F231" s="44">
        <v>482</v>
      </c>
      <c r="G231" s="29">
        <f t="shared" si="11"/>
        <v>5784</v>
      </c>
      <c r="H231" s="30">
        <f t="shared" si="10"/>
        <v>40.166666666666664</v>
      </c>
      <c r="I231" s="20">
        <v>40.17</v>
      </c>
      <c r="J231" s="31">
        <v>0</v>
      </c>
      <c r="K231" s="31">
        <v>0</v>
      </c>
      <c r="L231" s="31">
        <v>0</v>
      </c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15.75" customHeight="1" x14ac:dyDescent="0.25">
      <c r="A232" s="5">
        <v>231</v>
      </c>
      <c r="B232" s="32" t="s">
        <v>265</v>
      </c>
      <c r="C232" s="39" t="s">
        <v>41</v>
      </c>
      <c r="D232" s="50" t="s">
        <v>47</v>
      </c>
      <c r="E232" s="54" t="s">
        <v>73</v>
      </c>
      <c r="F232" s="44">
        <v>500.08</v>
      </c>
      <c r="G232" s="31">
        <f t="shared" si="11"/>
        <v>6000.96</v>
      </c>
      <c r="H232" s="30">
        <f t="shared" si="10"/>
        <v>41.673333333333332</v>
      </c>
      <c r="I232" s="20">
        <v>40.17</v>
      </c>
      <c r="J232" s="31">
        <v>0</v>
      </c>
      <c r="K232" s="31">
        <v>0</v>
      </c>
      <c r="L232" s="31">
        <v>0</v>
      </c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15.75" customHeight="1" x14ac:dyDescent="0.25">
      <c r="A233" s="5">
        <v>232</v>
      </c>
      <c r="B233" s="32" t="s">
        <v>266</v>
      </c>
      <c r="C233" s="39" t="s">
        <v>40</v>
      </c>
      <c r="D233" s="44" t="s">
        <v>42</v>
      </c>
      <c r="E233" s="61" t="s">
        <v>87</v>
      </c>
      <c r="F233" s="44">
        <v>578</v>
      </c>
      <c r="G233" s="31">
        <f t="shared" si="11"/>
        <v>6936</v>
      </c>
      <c r="H233" s="30">
        <f t="shared" si="10"/>
        <v>48.166666666666664</v>
      </c>
      <c r="I233" s="20">
        <v>40.17</v>
      </c>
      <c r="J233" s="31">
        <v>0</v>
      </c>
      <c r="K233" s="31">
        <v>0</v>
      </c>
      <c r="L233" s="31">
        <v>0</v>
      </c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15.75" customHeight="1" x14ac:dyDescent="0.25">
      <c r="A234" s="5">
        <v>233</v>
      </c>
      <c r="B234" s="32" t="s">
        <v>267</v>
      </c>
      <c r="C234" s="39" t="s">
        <v>40</v>
      </c>
      <c r="D234" s="44" t="s">
        <v>42</v>
      </c>
      <c r="E234" s="54" t="s">
        <v>63</v>
      </c>
      <c r="F234" s="44">
        <v>561</v>
      </c>
      <c r="G234" s="31">
        <f t="shared" si="11"/>
        <v>6732</v>
      </c>
      <c r="H234" s="30">
        <f t="shared" si="10"/>
        <v>46.75</v>
      </c>
      <c r="I234" s="20">
        <v>40.17</v>
      </c>
      <c r="J234" s="31">
        <v>0</v>
      </c>
      <c r="K234" s="31">
        <v>0</v>
      </c>
      <c r="L234" s="31">
        <v>0</v>
      </c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15.75" customHeight="1" x14ac:dyDescent="0.25">
      <c r="A235" s="5">
        <v>234</v>
      </c>
      <c r="B235" s="32" t="s">
        <v>268</v>
      </c>
      <c r="C235" s="39" t="s">
        <v>41</v>
      </c>
      <c r="D235" s="50" t="s">
        <v>47</v>
      </c>
      <c r="E235" s="55" t="s">
        <v>68</v>
      </c>
      <c r="F235" s="44">
        <v>622</v>
      </c>
      <c r="G235" s="19">
        <f>F235*12</f>
        <v>7464</v>
      </c>
      <c r="H235" s="20">
        <f t="shared" si="10"/>
        <v>51.833333333333336</v>
      </c>
      <c r="I235" s="20">
        <v>40.17</v>
      </c>
      <c r="J235" s="19">
        <v>0</v>
      </c>
      <c r="K235" s="19">
        <v>0</v>
      </c>
      <c r="L235" s="19">
        <v>0</v>
      </c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15.75" customHeight="1" x14ac:dyDescent="0.25">
      <c r="A236" s="5">
        <v>235</v>
      </c>
      <c r="B236" s="32" t="s">
        <v>269</v>
      </c>
      <c r="C236" s="39" t="s">
        <v>40</v>
      </c>
      <c r="D236" s="51" t="s">
        <v>42</v>
      </c>
      <c r="E236" s="54" t="s">
        <v>66</v>
      </c>
      <c r="F236" s="44">
        <v>738</v>
      </c>
      <c r="G236" s="19">
        <f t="shared" ref="G236:G264" si="12">F236*12</f>
        <v>8856</v>
      </c>
      <c r="H236" s="20">
        <f t="shared" si="10"/>
        <v>61.5</v>
      </c>
      <c r="I236" s="20">
        <v>40.17</v>
      </c>
      <c r="J236" s="19">
        <v>0</v>
      </c>
      <c r="K236" s="19">
        <v>0</v>
      </c>
      <c r="L236" s="19">
        <v>0</v>
      </c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15.75" customHeight="1" x14ac:dyDescent="0.25">
      <c r="A237" s="5">
        <v>236</v>
      </c>
      <c r="B237" s="32" t="s">
        <v>270</v>
      </c>
      <c r="C237" s="39" t="s">
        <v>41</v>
      </c>
      <c r="D237" s="44" t="s">
        <v>52</v>
      </c>
      <c r="E237" s="54" t="s">
        <v>71</v>
      </c>
      <c r="F237" s="44">
        <v>986.1</v>
      </c>
      <c r="G237" s="19">
        <f t="shared" si="12"/>
        <v>11833.2</v>
      </c>
      <c r="H237" s="20">
        <f t="shared" si="10"/>
        <v>82.174999999999997</v>
      </c>
      <c r="I237" s="20">
        <v>40.17</v>
      </c>
      <c r="J237" s="19">
        <v>0</v>
      </c>
      <c r="K237" s="19">
        <v>0</v>
      </c>
      <c r="L237" s="19">
        <v>0</v>
      </c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15.75" customHeight="1" x14ac:dyDescent="0.25">
      <c r="A238" s="5">
        <v>237</v>
      </c>
      <c r="B238" s="32" t="s">
        <v>338</v>
      </c>
      <c r="C238" s="39" t="s">
        <v>41</v>
      </c>
      <c r="D238" s="44" t="s">
        <v>57</v>
      </c>
      <c r="E238" s="54" t="s">
        <v>72</v>
      </c>
      <c r="F238" s="44">
        <v>985.98</v>
      </c>
      <c r="G238" s="19">
        <f t="shared" si="12"/>
        <v>11831.76</v>
      </c>
      <c r="H238" s="20">
        <f t="shared" si="10"/>
        <v>82.165000000000006</v>
      </c>
      <c r="I238" s="20">
        <v>40.17</v>
      </c>
      <c r="J238" s="19">
        <v>0</v>
      </c>
      <c r="K238" s="19">
        <v>0</v>
      </c>
      <c r="L238" s="19">
        <v>0</v>
      </c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15.75" customHeight="1" x14ac:dyDescent="0.25">
      <c r="A239" s="5">
        <v>238</v>
      </c>
      <c r="B239" s="37" t="s">
        <v>271</v>
      </c>
      <c r="C239" s="39" t="s">
        <v>41</v>
      </c>
      <c r="D239" s="44" t="s">
        <v>47</v>
      </c>
      <c r="E239" s="55" t="s">
        <v>72</v>
      </c>
      <c r="F239" s="44">
        <v>1900</v>
      </c>
      <c r="G239" s="19">
        <f t="shared" si="12"/>
        <v>22800</v>
      </c>
      <c r="H239" s="20">
        <f t="shared" si="10"/>
        <v>158.33333333333334</v>
      </c>
      <c r="I239" s="20">
        <v>40.17</v>
      </c>
      <c r="J239" s="19">
        <v>0</v>
      </c>
      <c r="K239" s="19">
        <v>0</v>
      </c>
      <c r="L239" s="19">
        <v>0</v>
      </c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15.75" customHeight="1" x14ac:dyDescent="0.25">
      <c r="A240" s="5">
        <v>239</v>
      </c>
      <c r="B240" s="32" t="s">
        <v>272</v>
      </c>
      <c r="C240" s="39" t="s">
        <v>40</v>
      </c>
      <c r="D240" s="44" t="s">
        <v>42</v>
      </c>
      <c r="E240" s="55" t="s">
        <v>83</v>
      </c>
      <c r="F240" s="44">
        <v>561</v>
      </c>
      <c r="G240" s="19">
        <f t="shared" si="12"/>
        <v>6732</v>
      </c>
      <c r="H240" s="20">
        <f t="shared" ref="H240:H259" si="13">F240/12</f>
        <v>46.75</v>
      </c>
      <c r="I240" s="20">
        <v>40.17</v>
      </c>
      <c r="J240" s="19">
        <v>0</v>
      </c>
      <c r="K240" s="19">
        <v>0</v>
      </c>
      <c r="L240" s="19">
        <v>0</v>
      </c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15.75" customHeight="1" x14ac:dyDescent="0.25">
      <c r="A241" s="5">
        <v>240</v>
      </c>
      <c r="B241" s="32" t="s">
        <v>273</v>
      </c>
      <c r="C241" s="39" t="s">
        <v>40</v>
      </c>
      <c r="D241" s="44" t="s">
        <v>42</v>
      </c>
      <c r="E241" s="55" t="s">
        <v>83</v>
      </c>
      <c r="F241" s="44">
        <v>561</v>
      </c>
      <c r="G241" s="19">
        <f t="shared" si="12"/>
        <v>6732</v>
      </c>
      <c r="H241" s="20">
        <f t="shared" si="13"/>
        <v>46.75</v>
      </c>
      <c r="I241" s="20">
        <v>40.17</v>
      </c>
      <c r="J241" s="19">
        <v>0</v>
      </c>
      <c r="K241" s="19">
        <v>0</v>
      </c>
      <c r="L241" s="19">
        <v>0</v>
      </c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15.75" customHeight="1" x14ac:dyDescent="0.25">
      <c r="A242" s="5">
        <v>241</v>
      </c>
      <c r="B242" s="32" t="s">
        <v>316</v>
      </c>
      <c r="C242" s="39" t="s">
        <v>41</v>
      </c>
      <c r="D242" s="44" t="s">
        <v>57</v>
      </c>
      <c r="E242" s="55" t="s">
        <v>72</v>
      </c>
      <c r="F242" s="44">
        <v>732.98</v>
      </c>
      <c r="G242" s="19">
        <f t="shared" si="12"/>
        <v>8795.76</v>
      </c>
      <c r="H242" s="20">
        <f t="shared" si="13"/>
        <v>61.081666666666671</v>
      </c>
      <c r="I242" s="20">
        <v>40.17</v>
      </c>
      <c r="J242" s="19">
        <v>0</v>
      </c>
      <c r="K242" s="19">
        <v>0</v>
      </c>
      <c r="L242" s="19">
        <v>0</v>
      </c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15.75" customHeight="1" x14ac:dyDescent="0.25">
      <c r="A243" s="5">
        <v>242</v>
      </c>
      <c r="B243" s="32" t="s">
        <v>274</v>
      </c>
      <c r="C243" s="39" t="s">
        <v>41</v>
      </c>
      <c r="D243" s="44" t="s">
        <v>47</v>
      </c>
      <c r="E243" s="55" t="s">
        <v>68</v>
      </c>
      <c r="F243" s="44">
        <v>622</v>
      </c>
      <c r="G243" s="19">
        <f t="shared" si="12"/>
        <v>7464</v>
      </c>
      <c r="H243" s="20">
        <f t="shared" si="13"/>
        <v>51.833333333333336</v>
      </c>
      <c r="I243" s="20">
        <v>40.17</v>
      </c>
      <c r="J243" s="19">
        <v>0</v>
      </c>
      <c r="K243" s="19">
        <v>0</v>
      </c>
      <c r="L243" s="19">
        <v>0</v>
      </c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15.75" customHeight="1" x14ac:dyDescent="0.25">
      <c r="A244" s="5">
        <v>243</v>
      </c>
      <c r="B244" s="32" t="s">
        <v>275</v>
      </c>
      <c r="C244" s="39" t="s">
        <v>40</v>
      </c>
      <c r="D244" s="44" t="s">
        <v>42</v>
      </c>
      <c r="E244" s="55" t="s">
        <v>83</v>
      </c>
      <c r="F244" s="44">
        <v>561</v>
      </c>
      <c r="G244" s="19">
        <f t="shared" si="12"/>
        <v>6732</v>
      </c>
      <c r="H244" s="20">
        <f t="shared" si="13"/>
        <v>46.75</v>
      </c>
      <c r="I244" s="20">
        <v>40.17</v>
      </c>
      <c r="J244" s="19">
        <v>0</v>
      </c>
      <c r="K244" s="19">
        <v>0</v>
      </c>
      <c r="L244" s="19">
        <v>0</v>
      </c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15.75" customHeight="1" x14ac:dyDescent="0.25">
      <c r="A245" s="5">
        <v>244</v>
      </c>
      <c r="B245" s="37" t="s">
        <v>276</v>
      </c>
      <c r="C245" s="39" t="s">
        <v>41</v>
      </c>
      <c r="D245" s="44" t="s">
        <v>47</v>
      </c>
      <c r="E245" s="55" t="s">
        <v>72</v>
      </c>
      <c r="F245" s="44">
        <v>1900</v>
      </c>
      <c r="G245" s="19">
        <f t="shared" si="12"/>
        <v>22800</v>
      </c>
      <c r="H245" s="20">
        <f t="shared" si="13"/>
        <v>158.33333333333334</v>
      </c>
      <c r="I245" s="20">
        <v>40.17</v>
      </c>
      <c r="J245" s="19">
        <v>0</v>
      </c>
      <c r="K245" s="19">
        <v>0</v>
      </c>
      <c r="L245" s="19">
        <v>0</v>
      </c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15.75" customHeight="1" x14ac:dyDescent="0.25">
      <c r="A246" s="5">
        <v>245</v>
      </c>
      <c r="B246" s="32" t="s">
        <v>277</v>
      </c>
      <c r="C246" s="39" t="s">
        <v>41</v>
      </c>
      <c r="D246" s="44" t="s">
        <v>48</v>
      </c>
      <c r="E246" s="55" t="s">
        <v>73</v>
      </c>
      <c r="F246" s="44">
        <v>527</v>
      </c>
      <c r="G246" s="19">
        <f t="shared" si="12"/>
        <v>6324</v>
      </c>
      <c r="H246" s="20">
        <f t="shared" si="13"/>
        <v>43.916666666666664</v>
      </c>
      <c r="I246" s="20">
        <v>40.17</v>
      </c>
      <c r="J246" s="19">
        <v>0</v>
      </c>
      <c r="K246" s="19">
        <v>0</v>
      </c>
      <c r="L246" s="19">
        <v>0</v>
      </c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15.75" customHeight="1" x14ac:dyDescent="0.25">
      <c r="A247" s="5">
        <v>246</v>
      </c>
      <c r="B247" s="32" t="s">
        <v>278</v>
      </c>
      <c r="C247" s="39" t="s">
        <v>41</v>
      </c>
      <c r="D247" s="44" t="s">
        <v>48</v>
      </c>
      <c r="E247" s="55" t="s">
        <v>65</v>
      </c>
      <c r="F247" s="44">
        <v>622</v>
      </c>
      <c r="G247" s="19">
        <f t="shared" si="12"/>
        <v>7464</v>
      </c>
      <c r="H247" s="20">
        <f t="shared" si="13"/>
        <v>51.833333333333336</v>
      </c>
      <c r="I247" s="20">
        <v>40.17</v>
      </c>
      <c r="J247" s="19">
        <v>0</v>
      </c>
      <c r="K247" s="19">
        <v>0</v>
      </c>
      <c r="L247" s="19">
        <v>0</v>
      </c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15.75" customHeight="1" x14ac:dyDescent="0.25">
      <c r="A248" s="5">
        <v>247</v>
      </c>
      <c r="B248" s="32" t="s">
        <v>279</v>
      </c>
      <c r="C248" s="39" t="s">
        <v>40</v>
      </c>
      <c r="D248" s="44" t="s">
        <v>48</v>
      </c>
      <c r="E248" s="55" t="s">
        <v>83</v>
      </c>
      <c r="F248" s="44">
        <v>561</v>
      </c>
      <c r="G248" s="19">
        <f t="shared" si="12"/>
        <v>6732</v>
      </c>
      <c r="H248" s="20">
        <f t="shared" si="13"/>
        <v>46.75</v>
      </c>
      <c r="I248" s="20">
        <v>40.17</v>
      </c>
      <c r="J248" s="19">
        <v>0</v>
      </c>
      <c r="K248" s="19">
        <v>0</v>
      </c>
      <c r="L248" s="19">
        <v>0</v>
      </c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15.75" customHeight="1" x14ac:dyDescent="0.25">
      <c r="A249" s="5">
        <v>248</v>
      </c>
      <c r="B249" s="32" t="s">
        <v>339</v>
      </c>
      <c r="C249" s="39" t="s">
        <v>41</v>
      </c>
      <c r="D249" s="44" t="s">
        <v>57</v>
      </c>
      <c r="E249" s="55" t="s">
        <v>72</v>
      </c>
      <c r="F249" s="44">
        <v>732.98</v>
      </c>
      <c r="G249" s="19">
        <f t="shared" si="12"/>
        <v>8795.76</v>
      </c>
      <c r="H249" s="20">
        <f t="shared" si="13"/>
        <v>61.081666666666671</v>
      </c>
      <c r="I249" s="20">
        <v>40.17</v>
      </c>
      <c r="J249" s="19">
        <v>0</v>
      </c>
      <c r="K249" s="19">
        <v>0</v>
      </c>
      <c r="L249" s="19">
        <v>0</v>
      </c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15.75" customHeight="1" x14ac:dyDescent="0.25">
      <c r="A250" s="5">
        <v>249</v>
      </c>
      <c r="B250" s="32" t="s">
        <v>280</v>
      </c>
      <c r="C250" s="39" t="s">
        <v>40</v>
      </c>
      <c r="D250" s="44" t="s">
        <v>49</v>
      </c>
      <c r="E250" s="55" t="s">
        <v>63</v>
      </c>
      <c r="F250" s="44">
        <v>561</v>
      </c>
      <c r="G250" s="19">
        <f t="shared" si="12"/>
        <v>6732</v>
      </c>
      <c r="H250" s="20">
        <f t="shared" si="13"/>
        <v>46.75</v>
      </c>
      <c r="I250" s="20">
        <v>40.17</v>
      </c>
      <c r="J250" s="19">
        <v>0</v>
      </c>
      <c r="K250" s="19">
        <v>0</v>
      </c>
      <c r="L250" s="19">
        <v>0</v>
      </c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15.75" customHeight="1" x14ac:dyDescent="0.25">
      <c r="A251" s="5">
        <v>250</v>
      </c>
      <c r="B251" s="38" t="s">
        <v>281</v>
      </c>
      <c r="C251" s="39" t="s">
        <v>40</v>
      </c>
      <c r="D251" s="44" t="s">
        <v>49</v>
      </c>
      <c r="E251" s="54" t="s">
        <v>63</v>
      </c>
      <c r="F251" s="44">
        <v>561</v>
      </c>
      <c r="G251" s="19">
        <f t="shared" si="12"/>
        <v>6732</v>
      </c>
      <c r="H251" s="20">
        <f t="shared" si="13"/>
        <v>46.75</v>
      </c>
      <c r="I251" s="20">
        <v>40.17</v>
      </c>
      <c r="J251" s="19">
        <v>0</v>
      </c>
      <c r="K251" s="19">
        <v>0</v>
      </c>
      <c r="L251" s="19">
        <v>0</v>
      </c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15.75" customHeight="1" x14ac:dyDescent="0.25">
      <c r="A252" s="5">
        <v>251</v>
      </c>
      <c r="B252" s="34" t="s">
        <v>282</v>
      </c>
      <c r="C252" s="39" t="s">
        <v>41</v>
      </c>
      <c r="D252" s="44" t="s">
        <v>46</v>
      </c>
      <c r="E252" s="55" t="s">
        <v>78</v>
      </c>
      <c r="F252" s="44">
        <v>527</v>
      </c>
      <c r="G252" s="19">
        <f t="shared" si="12"/>
        <v>6324</v>
      </c>
      <c r="H252" s="20">
        <f t="shared" si="13"/>
        <v>43.916666666666664</v>
      </c>
      <c r="I252" s="20">
        <v>40.17</v>
      </c>
      <c r="J252" s="19">
        <v>0</v>
      </c>
      <c r="K252" s="19">
        <v>0</v>
      </c>
      <c r="L252" s="19">
        <v>0</v>
      </c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15.75" customHeight="1" x14ac:dyDescent="0.25">
      <c r="A253" s="5">
        <v>252</v>
      </c>
      <c r="B253" s="32" t="s">
        <v>283</v>
      </c>
      <c r="C253" s="39" t="s">
        <v>41</v>
      </c>
      <c r="D253" s="44" t="s">
        <v>54</v>
      </c>
      <c r="E253" s="55" t="s">
        <v>65</v>
      </c>
      <c r="F253" s="44">
        <v>650</v>
      </c>
      <c r="G253" s="19">
        <f t="shared" si="12"/>
        <v>7800</v>
      </c>
      <c r="H253" s="20">
        <f t="shared" si="13"/>
        <v>54.166666666666664</v>
      </c>
      <c r="I253" s="20">
        <v>40.17</v>
      </c>
      <c r="J253" s="19">
        <v>0</v>
      </c>
      <c r="K253" s="19">
        <v>0</v>
      </c>
      <c r="L253" s="19">
        <v>0</v>
      </c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15.75" customHeight="1" x14ac:dyDescent="0.25">
      <c r="A254" s="5">
        <v>253</v>
      </c>
      <c r="B254" s="32" t="s">
        <v>317</v>
      </c>
      <c r="C254" s="39" t="s">
        <v>41</v>
      </c>
      <c r="D254" s="44" t="s">
        <v>57</v>
      </c>
      <c r="E254" s="55" t="s">
        <v>72</v>
      </c>
      <c r="F254" s="44">
        <v>732.98</v>
      </c>
      <c r="G254" s="19">
        <f t="shared" si="12"/>
        <v>8795.76</v>
      </c>
      <c r="H254" s="20">
        <f t="shared" si="13"/>
        <v>61.081666666666671</v>
      </c>
      <c r="I254" s="20">
        <v>40.17</v>
      </c>
      <c r="J254" s="19">
        <v>0</v>
      </c>
      <c r="K254" s="19">
        <v>0</v>
      </c>
      <c r="L254" s="19">
        <v>0</v>
      </c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15.75" customHeight="1" x14ac:dyDescent="0.25">
      <c r="A255" s="5">
        <v>254</v>
      </c>
      <c r="B255" s="32" t="s">
        <v>318</v>
      </c>
      <c r="C255" s="39" t="s">
        <v>41</v>
      </c>
      <c r="D255" s="44" t="s">
        <v>57</v>
      </c>
      <c r="E255" s="55" t="s">
        <v>72</v>
      </c>
      <c r="F255" s="44">
        <v>985.98</v>
      </c>
      <c r="G255" s="19">
        <f t="shared" si="12"/>
        <v>11831.76</v>
      </c>
      <c r="H255" s="20">
        <f t="shared" si="13"/>
        <v>82.165000000000006</v>
      </c>
      <c r="I255" s="20">
        <v>40.17</v>
      </c>
      <c r="J255" s="19">
        <v>0</v>
      </c>
      <c r="K255" s="19">
        <v>0</v>
      </c>
      <c r="L255" s="19">
        <v>0</v>
      </c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15.75" customHeight="1" x14ac:dyDescent="0.25">
      <c r="A256" s="5">
        <v>255</v>
      </c>
      <c r="B256" s="34" t="s">
        <v>284</v>
      </c>
      <c r="C256" s="39" t="s">
        <v>41</v>
      </c>
      <c r="D256" s="44" t="s">
        <v>46</v>
      </c>
      <c r="E256" s="55" t="s">
        <v>71</v>
      </c>
      <c r="F256" s="44">
        <v>1211.44</v>
      </c>
      <c r="G256" s="19">
        <f t="shared" si="12"/>
        <v>14537.28</v>
      </c>
      <c r="H256" s="20">
        <f t="shared" si="13"/>
        <v>100.95333333333333</v>
      </c>
      <c r="I256" s="20">
        <v>40.17</v>
      </c>
      <c r="J256" s="19">
        <v>0</v>
      </c>
      <c r="K256" s="19">
        <v>0</v>
      </c>
      <c r="L256" s="19">
        <v>0</v>
      </c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15.75" customHeight="1" x14ac:dyDescent="0.25">
      <c r="A257" s="5">
        <v>256</v>
      </c>
      <c r="B257" s="34" t="s">
        <v>340</v>
      </c>
      <c r="C257" s="39" t="s">
        <v>41</v>
      </c>
      <c r="D257" s="44" t="s">
        <v>57</v>
      </c>
      <c r="E257" s="55" t="s">
        <v>72</v>
      </c>
      <c r="F257" s="44">
        <v>482</v>
      </c>
      <c r="G257" s="19">
        <f t="shared" si="12"/>
        <v>5784</v>
      </c>
      <c r="H257" s="20">
        <f t="shared" si="13"/>
        <v>40.166666666666664</v>
      </c>
      <c r="I257" s="20">
        <v>40.17</v>
      </c>
      <c r="J257" s="19">
        <v>0</v>
      </c>
      <c r="K257" s="19">
        <v>0</v>
      </c>
      <c r="L257" s="19">
        <v>0</v>
      </c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15.75" customHeight="1" x14ac:dyDescent="0.25">
      <c r="A258" s="5">
        <v>257</v>
      </c>
      <c r="B258" s="34" t="s">
        <v>319</v>
      </c>
      <c r="C258" s="39" t="s">
        <v>41</v>
      </c>
      <c r="D258" s="44" t="s">
        <v>57</v>
      </c>
      <c r="E258" s="55" t="s">
        <v>72</v>
      </c>
      <c r="F258" s="44">
        <v>732.98</v>
      </c>
      <c r="G258" s="19">
        <f t="shared" si="12"/>
        <v>8795.76</v>
      </c>
      <c r="H258" s="20">
        <f t="shared" si="13"/>
        <v>61.081666666666671</v>
      </c>
      <c r="I258" s="20">
        <v>40.17</v>
      </c>
      <c r="J258" s="19">
        <v>0</v>
      </c>
      <c r="K258" s="19">
        <v>0</v>
      </c>
      <c r="L258" s="19">
        <v>0</v>
      </c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15.75" customHeight="1" x14ac:dyDescent="0.25">
      <c r="A259" s="5">
        <v>258</v>
      </c>
      <c r="B259" s="32" t="s">
        <v>285</v>
      </c>
      <c r="C259" s="39" t="s">
        <v>40</v>
      </c>
      <c r="D259" s="44" t="s">
        <v>43</v>
      </c>
      <c r="E259" s="54" t="s">
        <v>63</v>
      </c>
      <c r="F259" s="44">
        <v>561</v>
      </c>
      <c r="G259" s="19">
        <f t="shared" si="12"/>
        <v>6732</v>
      </c>
      <c r="H259" s="20">
        <f t="shared" si="13"/>
        <v>46.75</v>
      </c>
      <c r="I259" s="20">
        <v>40.17</v>
      </c>
      <c r="J259" s="19">
        <v>0</v>
      </c>
      <c r="K259" s="19">
        <v>0</v>
      </c>
      <c r="L259" s="19">
        <v>0</v>
      </c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15.75" customHeight="1" x14ac:dyDescent="0.25">
      <c r="A260" s="5">
        <v>259</v>
      </c>
      <c r="B260" s="32" t="s">
        <v>286</v>
      </c>
      <c r="C260" s="39" t="s">
        <v>40</v>
      </c>
      <c r="D260" s="44" t="s">
        <v>42</v>
      </c>
      <c r="E260" s="54" t="s">
        <v>66</v>
      </c>
      <c r="F260" s="44">
        <v>738</v>
      </c>
      <c r="G260" s="19">
        <f t="shared" si="12"/>
        <v>8856</v>
      </c>
      <c r="H260" s="20">
        <f t="shared" ref="H260:H264" si="14">F260/12</f>
        <v>61.5</v>
      </c>
      <c r="I260" s="20">
        <v>40.17</v>
      </c>
      <c r="J260" s="19">
        <v>0</v>
      </c>
      <c r="K260" s="19">
        <v>0</v>
      </c>
      <c r="L260" s="19">
        <v>0</v>
      </c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15.75" customHeight="1" x14ac:dyDescent="0.25">
      <c r="A261" s="5">
        <v>260</v>
      </c>
      <c r="B261" s="32" t="s">
        <v>287</v>
      </c>
      <c r="C261" s="39" t="s">
        <v>41</v>
      </c>
      <c r="D261" s="44" t="s">
        <v>47</v>
      </c>
      <c r="E261" s="55" t="s">
        <v>79</v>
      </c>
      <c r="F261" s="44">
        <v>1212</v>
      </c>
      <c r="G261" s="19">
        <f t="shared" si="12"/>
        <v>14544</v>
      </c>
      <c r="H261" s="20">
        <f t="shared" si="14"/>
        <v>101</v>
      </c>
      <c r="I261" s="20">
        <v>40.17</v>
      </c>
      <c r="J261" s="19">
        <v>0</v>
      </c>
      <c r="K261" s="19">
        <v>0</v>
      </c>
      <c r="L261" s="19">
        <v>0</v>
      </c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15.75" customHeight="1" x14ac:dyDescent="0.25">
      <c r="A262" s="5">
        <v>261</v>
      </c>
      <c r="B262" s="32" t="s">
        <v>288</v>
      </c>
      <c r="C262" s="39" t="s">
        <v>40</v>
      </c>
      <c r="D262" s="44" t="s">
        <v>42</v>
      </c>
      <c r="E262" s="54" t="s">
        <v>63</v>
      </c>
      <c r="F262" s="44">
        <v>596</v>
      </c>
      <c r="G262" s="19">
        <f t="shared" si="12"/>
        <v>7152</v>
      </c>
      <c r="H262" s="20">
        <f t="shared" si="14"/>
        <v>49.666666666666664</v>
      </c>
      <c r="I262" s="20">
        <v>40.17</v>
      </c>
      <c r="J262" s="19">
        <v>0</v>
      </c>
      <c r="K262" s="19">
        <v>0</v>
      </c>
      <c r="L262" s="19">
        <v>0</v>
      </c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15.75" customHeight="1" x14ac:dyDescent="0.25">
      <c r="A263" s="5">
        <v>262</v>
      </c>
      <c r="B263" s="32" t="s">
        <v>289</v>
      </c>
      <c r="C263" s="43" t="s">
        <v>40</v>
      </c>
      <c r="D263" s="50" t="s">
        <v>44</v>
      </c>
      <c r="E263" s="61" t="s">
        <v>83</v>
      </c>
      <c r="F263" s="50">
        <v>561</v>
      </c>
      <c r="G263" s="19">
        <f t="shared" si="12"/>
        <v>6732</v>
      </c>
      <c r="H263" s="20">
        <f t="shared" si="14"/>
        <v>46.75</v>
      </c>
      <c r="I263" s="20">
        <v>40.17</v>
      </c>
      <c r="J263" s="19">
        <v>0</v>
      </c>
      <c r="K263" s="19">
        <v>0</v>
      </c>
      <c r="L263" s="19">
        <v>0</v>
      </c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15.75" customHeight="1" x14ac:dyDescent="0.25">
      <c r="A264" s="5">
        <v>263</v>
      </c>
      <c r="B264" s="32" t="s">
        <v>353</v>
      </c>
      <c r="C264" s="43" t="s">
        <v>41</v>
      </c>
      <c r="D264" s="50" t="s">
        <v>57</v>
      </c>
      <c r="E264" s="61" t="s">
        <v>72</v>
      </c>
      <c r="F264" s="50">
        <v>732.98</v>
      </c>
      <c r="G264" s="19">
        <f t="shared" si="12"/>
        <v>8795.76</v>
      </c>
      <c r="H264" s="20">
        <f t="shared" si="14"/>
        <v>61.081666666666671</v>
      </c>
      <c r="I264" s="20">
        <v>40.17</v>
      </c>
      <c r="J264" s="19">
        <v>0</v>
      </c>
      <c r="K264" s="19">
        <v>0</v>
      </c>
      <c r="L264" s="19">
        <v>0</v>
      </c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15.7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15.7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15.7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15.7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15.7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15.7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15.7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15.7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15.7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15.7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15.7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15.7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15.7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15.7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15.7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15.7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15.7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15.7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15.7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15.7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15.7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15.7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15.7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15.7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15.7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15.7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15.7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15.7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15.7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15.7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15.7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15.7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15.7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15.7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15.7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15.7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15.7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15.7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15.7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15.7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15.7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15.7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15.7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15.7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15.7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15.7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15.7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15.7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15.7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15.7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15.7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15.7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15.7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15.7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15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15.7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15.7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15.7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15.7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15.7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15.7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15.7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15.7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15.7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15.7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15.7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15.7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15.7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15.7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15.7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15.7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15.7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15.7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15.7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15.7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15.7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15.7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15.7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15.7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15.7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15.7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15.7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15.7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15.7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15.7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15.7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15.7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15.7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15.7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15.7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15.7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15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15.7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15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15.7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15.7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15.7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15.7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15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15.7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15.7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15.7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15.7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15.7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15.7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15.7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15.7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15.7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15.7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15.7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15.7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15.7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15.7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15.7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15.7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15.7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15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15.7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15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15.7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15.7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15.7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15.7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15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15.7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15.7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15.7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15.7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15.7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15.7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15.7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15.7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15.7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15.7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15.7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15.7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15.7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15.7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15.7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15.7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15.7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15.7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15.7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15.7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15.7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15.7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15.7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15.7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15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15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15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15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15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15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15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15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15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15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15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15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15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15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15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15.7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15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15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15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15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15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15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15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15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15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15.7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15.7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15.7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15.7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15.7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15.7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15.7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15.7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15.7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15.7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15.7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15.7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15.7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15.7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15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15.7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15.7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15.7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15.7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15.7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15.7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15.7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15.7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15.7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15.7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15.7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15.7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15.7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15.7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15.7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15.7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15.7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15.7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15.7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15.7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15.7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15.7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15.7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15.7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15.7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15.7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15.7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15.7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15.7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15.7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15.7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15.7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15.7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15.7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15.7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15.7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15.7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15.7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15.7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15.7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15.7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15.7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15.7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15.7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15.7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15.7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15.7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15.7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15.7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15.7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15.7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15.7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15.7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15.7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15.7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15.7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15.7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15.7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15.7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15.7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15.7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15.7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15.7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15.7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15.7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15.7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15.7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15.7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15.7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15.7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15.7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15.7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15.7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15.7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15.7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15.7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15.7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15.7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15.7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15.7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15.7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15.7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15.7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15.7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15.7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15.7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15.7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15.7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15.7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15.7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15.7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15.7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15.7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15.7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15.7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15.7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15.7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15.7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15.7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15.7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15.7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5.7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5.7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5.7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5.7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5.7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5.7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5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5.7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5.7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5.7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5.7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15.7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15.7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15.7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15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5.7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5.7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5.7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5.7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5.7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15.7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15.7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5.7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15.7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15.7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15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15.7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15.7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15.7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15.7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15.7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15.7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15.7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15.7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15.7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15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15.7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15.7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15.7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15.7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15.7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15.7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15.7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15.7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15.7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15.7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15.7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15.7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15.7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15.7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15.7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15.7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15.7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15.7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15.7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15.7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15.7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15.7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15.7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15.7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15.7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15.7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15.7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15.7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15.7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15.7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15.7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15.7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15.7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15.7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15.7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15.7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15.7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15.7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15.7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15.7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15.7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15.7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15.7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15.7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15.7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15.7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15.7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15.7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15.7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15.7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15.7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15.7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15.7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15.7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15.7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15.7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15.7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15.7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15.7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15.7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15.7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15.7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15.7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15.7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15.7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15.7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15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15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15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15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15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15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15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15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15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15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15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15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15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15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15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15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15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15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15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15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15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15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15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15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15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15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15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15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15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15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15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15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15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15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15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15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15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15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15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15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15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15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15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15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15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15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15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15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15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15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15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15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15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15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15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15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15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15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15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15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15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15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15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15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15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15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15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15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15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15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15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15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15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15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15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15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15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15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15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15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15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15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15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15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15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15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15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15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15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15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15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15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15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15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15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15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15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15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15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15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15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15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15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15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15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15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15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15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15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15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15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15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15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15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15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15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15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15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15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15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15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15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15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15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15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15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15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15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15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15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15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15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15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15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15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15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15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15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15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15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15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15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15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15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15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15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15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15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15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15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15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15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15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15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15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15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15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15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15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15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15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15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15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15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15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15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15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15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15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15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15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15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15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15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15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15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15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15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15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15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15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15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15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15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15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15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15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15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15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15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15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15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15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15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15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15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15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15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15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15.7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15.7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15.7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15.7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15.7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15.7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15.7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15.7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15.7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15.7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15.7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15.7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15.7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15.7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15.7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15.7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15.7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15.7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15.7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15.7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15.7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15.7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15.7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15.7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15.7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15.7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15.7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15.7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15.7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15.7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15.7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15.7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15.7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15.7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15.7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15.7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15.7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15.7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15.7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15.7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15.7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15.7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15.7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15.7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15.7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15.7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15.7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15.7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15.7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15.7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15.7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15.7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15.7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15.7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15.7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15.7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15.7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15.7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15.7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15.7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15.7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15.7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15.7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15.7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15.7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15.7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15.7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15.7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15.7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15.7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15.7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15.7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15.7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15.7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15.7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15.7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15.7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15.7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15.7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15.7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15.7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</sheetData>
  <autoFilter ref="A1:L188"/>
  <phoneticPr fontId="8" type="noConversion"/>
  <dataValidations count="4">
    <dataValidation type="list" allowBlank="1" showInputMessage="1" showErrorMessage="1" sqref="E102 E2:E99 E104:E264">
      <formula1>INDIRECT(XFD2)</formula1>
    </dataValidation>
    <dataValidation type="list" allowBlank="1" showInputMessage="1" showErrorMessage="1" sqref="E103 E100:E101">
      <formula1>NIVEL_DEL_PUESTO</formula1>
    </dataValidation>
    <dataValidation type="list" allowBlank="1" showInputMessage="1" showErrorMessage="1" sqref="C2:C264">
      <formula1>REGIMEN_LABORAL</formula1>
    </dataValidation>
    <dataValidation type="list" allowBlank="1" showInputMessage="1" showErrorMessage="1" sqref="D2:D264">
      <formula1>INDIRECT(C2)</formula1>
    </dataValidation>
  </dataValidations>
  <pageMargins left="0.7" right="0.7" top="0.75" bottom="0.75" header="0" footer="0"/>
  <pageSetup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60.28515625" customWidth="1"/>
    <col min="2" max="2" width="77.42578125" bestFit="1" customWidth="1"/>
    <col min="3" max="22" width="65.85546875" customWidth="1"/>
  </cols>
  <sheetData>
    <row r="1" spans="1:22" ht="34.5" customHeight="1" x14ac:dyDescent="0.25">
      <c r="A1" s="12" t="s">
        <v>32</v>
      </c>
      <c r="B1" s="24" t="s">
        <v>355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ht="34.5" customHeight="1" x14ac:dyDescent="0.25">
      <c r="A2" s="12" t="s">
        <v>33</v>
      </c>
      <c r="B2" s="14" t="s">
        <v>34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4.5" customHeight="1" x14ac:dyDescent="0.25">
      <c r="A3" s="12" t="s">
        <v>35</v>
      </c>
      <c r="B3" s="13" t="s">
        <v>88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34.5" customHeight="1" x14ac:dyDescent="0.25">
      <c r="A4" s="12" t="s">
        <v>36</v>
      </c>
      <c r="B4" s="13" t="s">
        <v>349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34.5" customHeight="1" x14ac:dyDescent="0.25">
      <c r="A5" s="12" t="s">
        <v>37</v>
      </c>
      <c r="B5" s="25" t="s">
        <v>350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34.5" customHeight="1" x14ac:dyDescent="0.25">
      <c r="A6" s="12" t="s">
        <v>38</v>
      </c>
      <c r="B6" s="13">
        <v>987203784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34.5" customHeight="1" x14ac:dyDescent="0.25">
      <c r="A7" s="15" t="s">
        <v>39</v>
      </c>
      <c r="B7" s="16" t="s">
        <v>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ht="34.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ht="34.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34.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ht="34.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spans="1:22" ht="34.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34.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spans="1:22" ht="34.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ht="34.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  <row r="16" spans="1:22" ht="34.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spans="1:22" ht="34.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1:22" ht="34.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spans="1:22" ht="34.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  <row r="20" spans="1:22" ht="34.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spans="1:22" ht="34.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spans="1:22" ht="34.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</row>
    <row r="23" spans="1:22" ht="34.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  <row r="24" spans="1:22" ht="34.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</row>
    <row r="25" spans="1:22" ht="34.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  <row r="26" spans="1:22" ht="34.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4.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1:22" ht="34.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spans="1:22" ht="34.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</row>
    <row r="30" spans="1:22" ht="34.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</row>
    <row r="31" spans="1:22" ht="34.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spans="1:22" ht="34.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 spans="1:22" ht="34.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</row>
    <row r="34" spans="1:22" ht="34.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</row>
    <row r="35" spans="1:22" ht="34.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</row>
    <row r="36" spans="1:22" ht="34.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</row>
    <row r="37" spans="1:22" ht="34.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</row>
    <row r="38" spans="1:22" ht="34.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</row>
    <row r="39" spans="1:22" ht="34.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</row>
    <row r="40" spans="1:22" ht="34.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</row>
    <row r="41" spans="1:22" ht="34.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</row>
    <row r="42" spans="1:22" ht="34.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</row>
    <row r="43" spans="1:22" ht="34.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spans="1:22" ht="34.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spans="1:22" ht="34.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</row>
    <row r="46" spans="1:22" ht="34.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34.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2" ht="34.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  <row r="49" spans="1:22" ht="34.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</row>
    <row r="50" spans="1:22" ht="34.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</row>
    <row r="51" spans="1:22" ht="34.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</row>
    <row r="52" spans="1:22" ht="34.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</row>
    <row r="53" spans="1:22" ht="34.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</row>
    <row r="54" spans="1:22" ht="34.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</row>
    <row r="55" spans="1:22" ht="34.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</row>
    <row r="56" spans="1:22" ht="34.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</row>
    <row r="57" spans="1:22" ht="34.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</row>
    <row r="58" spans="1:22" ht="34.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</row>
    <row r="59" spans="1:22" ht="34.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</row>
    <row r="60" spans="1:22" ht="34.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</row>
    <row r="61" spans="1:22" ht="34.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</row>
    <row r="62" spans="1:22" ht="34.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</row>
    <row r="63" spans="1:22" ht="34.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</row>
    <row r="64" spans="1:22" ht="34.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</row>
    <row r="65" spans="1:22" ht="34.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</row>
    <row r="66" spans="1:22" ht="34.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</row>
    <row r="67" spans="1:22" ht="34.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</row>
    <row r="68" spans="1:22" ht="34.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</row>
    <row r="69" spans="1:22" ht="34.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</row>
    <row r="70" spans="1:22" ht="34.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</row>
    <row r="71" spans="1:22" ht="34.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</row>
    <row r="72" spans="1:22" ht="34.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</row>
    <row r="73" spans="1:22" ht="34.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</row>
    <row r="74" spans="1:22" ht="34.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</row>
    <row r="75" spans="1:22" ht="34.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</row>
    <row r="76" spans="1:22" ht="34.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</row>
    <row r="77" spans="1:22" ht="34.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</row>
    <row r="78" spans="1:22" ht="34.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</row>
    <row r="79" spans="1:22" ht="34.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</row>
    <row r="80" spans="1:22" ht="34.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</row>
    <row r="81" spans="1:22" ht="34.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</row>
    <row r="82" spans="1:22" ht="34.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</row>
    <row r="83" spans="1:22" ht="34.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</row>
    <row r="84" spans="1:22" ht="34.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</row>
    <row r="85" spans="1:22" ht="34.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</row>
    <row r="86" spans="1:22" ht="34.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</row>
    <row r="87" spans="1:22" ht="34.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</row>
    <row r="88" spans="1:22" ht="34.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</row>
    <row r="89" spans="1:22" ht="34.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</row>
    <row r="90" spans="1:22" ht="34.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</row>
    <row r="91" spans="1:22" ht="34.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</row>
    <row r="92" spans="1:22" ht="34.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</row>
    <row r="93" spans="1:22" ht="34.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</row>
    <row r="94" spans="1:22" ht="34.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</row>
    <row r="95" spans="1:22" ht="34.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</row>
    <row r="96" spans="1:22" ht="34.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</row>
    <row r="97" spans="1:22" ht="34.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</row>
    <row r="98" spans="1:22" ht="34.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</row>
    <row r="99" spans="1:22" ht="34.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</row>
    <row r="100" spans="1:22" ht="34.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</row>
    <row r="101" spans="1:22" ht="34.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</row>
    <row r="102" spans="1:22" ht="34.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</row>
    <row r="103" spans="1:22" ht="34.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</row>
    <row r="104" spans="1:22" ht="34.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</row>
    <row r="105" spans="1:22" ht="34.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</row>
    <row r="106" spans="1:22" ht="34.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</row>
    <row r="107" spans="1:22" ht="34.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</row>
    <row r="108" spans="1:22" ht="34.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</row>
    <row r="109" spans="1:22" ht="34.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</row>
    <row r="110" spans="1:22" ht="34.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</row>
    <row r="111" spans="1:22" ht="34.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</row>
    <row r="112" spans="1:22" ht="34.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</row>
    <row r="113" spans="1:22" ht="34.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</row>
    <row r="114" spans="1:22" ht="34.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</row>
    <row r="115" spans="1:22" ht="34.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</row>
    <row r="116" spans="1:22" ht="34.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</row>
    <row r="117" spans="1:22" ht="34.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</row>
    <row r="118" spans="1:22" ht="34.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</row>
    <row r="119" spans="1:22" ht="34.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</row>
    <row r="120" spans="1:22" ht="34.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</row>
    <row r="121" spans="1:22" ht="34.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</row>
    <row r="122" spans="1:22" ht="34.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</row>
    <row r="123" spans="1:22" ht="34.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</row>
    <row r="124" spans="1:22" ht="34.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</row>
    <row r="125" spans="1:22" ht="34.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</row>
    <row r="126" spans="1:22" ht="34.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</row>
    <row r="127" spans="1:22" ht="34.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</row>
    <row r="128" spans="1:22" ht="34.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</row>
    <row r="129" spans="1:22" ht="34.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</row>
    <row r="130" spans="1:22" ht="34.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</row>
    <row r="131" spans="1:22" ht="34.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</row>
    <row r="132" spans="1:22" ht="34.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</row>
    <row r="133" spans="1:22" ht="34.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</row>
    <row r="134" spans="1:22" ht="34.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</row>
    <row r="135" spans="1:22" ht="34.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</row>
    <row r="136" spans="1:22" ht="34.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</row>
    <row r="137" spans="1:22" ht="34.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</row>
    <row r="138" spans="1:22" ht="34.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</row>
    <row r="139" spans="1:22" ht="34.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</row>
    <row r="140" spans="1:22" ht="34.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</row>
    <row r="141" spans="1:22" ht="34.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</row>
    <row r="142" spans="1:22" ht="34.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</row>
    <row r="143" spans="1:22" ht="34.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</row>
    <row r="144" spans="1:22" ht="34.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</row>
    <row r="145" spans="1:22" ht="34.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</row>
    <row r="146" spans="1:22" ht="34.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</row>
    <row r="147" spans="1:22" ht="34.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</row>
    <row r="148" spans="1:22" ht="34.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</row>
    <row r="149" spans="1:22" ht="34.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</row>
    <row r="150" spans="1:22" ht="34.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</row>
    <row r="151" spans="1:22" ht="34.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</row>
    <row r="152" spans="1:22" ht="34.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</row>
    <row r="153" spans="1:22" ht="34.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</row>
    <row r="154" spans="1:22" ht="34.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</row>
    <row r="155" spans="1:22" ht="34.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</row>
    <row r="156" spans="1:22" ht="34.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</row>
    <row r="157" spans="1:22" ht="34.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</row>
    <row r="158" spans="1:22" ht="34.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</row>
    <row r="159" spans="1:22" ht="34.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</row>
    <row r="160" spans="1:22" ht="34.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</row>
    <row r="161" spans="1:22" ht="34.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</row>
    <row r="162" spans="1:22" ht="34.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</row>
    <row r="163" spans="1:22" ht="34.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</row>
    <row r="164" spans="1:22" ht="34.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</row>
    <row r="165" spans="1:22" ht="34.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</row>
    <row r="166" spans="1:22" ht="34.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</row>
    <row r="167" spans="1:22" ht="34.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</row>
    <row r="168" spans="1:22" ht="34.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</row>
    <row r="169" spans="1:22" ht="34.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</row>
    <row r="170" spans="1:22" ht="34.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</row>
    <row r="171" spans="1:22" ht="34.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</row>
    <row r="172" spans="1:22" ht="34.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</row>
    <row r="173" spans="1:22" ht="34.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</row>
    <row r="174" spans="1:22" ht="34.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</row>
    <row r="175" spans="1:22" ht="34.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</row>
    <row r="176" spans="1:22" ht="34.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</row>
    <row r="177" spans="1:22" ht="34.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</row>
    <row r="178" spans="1:22" ht="34.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</row>
    <row r="179" spans="1:22" ht="34.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</row>
    <row r="180" spans="1:22" ht="34.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</row>
    <row r="181" spans="1:22" ht="34.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</row>
    <row r="182" spans="1:22" ht="34.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</row>
    <row r="183" spans="1:22" ht="34.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</row>
    <row r="184" spans="1:22" ht="34.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</row>
    <row r="185" spans="1:22" ht="34.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</row>
    <row r="186" spans="1:22" ht="34.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</row>
    <row r="187" spans="1:22" ht="34.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</row>
    <row r="188" spans="1:22" ht="34.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</row>
    <row r="189" spans="1:22" ht="34.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</row>
    <row r="190" spans="1:22" ht="34.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</row>
    <row r="191" spans="1:22" ht="34.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</row>
    <row r="192" spans="1:22" ht="34.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</row>
    <row r="193" spans="1:22" ht="34.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</row>
    <row r="194" spans="1:22" ht="34.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</row>
    <row r="195" spans="1:22" ht="34.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</row>
    <row r="196" spans="1:22" ht="34.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</row>
    <row r="197" spans="1:22" ht="34.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</row>
    <row r="198" spans="1:22" ht="34.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</row>
    <row r="199" spans="1:22" ht="34.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</row>
    <row r="200" spans="1:22" ht="34.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</row>
    <row r="201" spans="1:22" ht="34.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</row>
    <row r="202" spans="1:22" ht="34.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</row>
    <row r="203" spans="1:22" ht="34.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</row>
    <row r="204" spans="1:22" ht="34.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</row>
    <row r="205" spans="1:22" ht="34.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</row>
    <row r="206" spans="1:22" ht="34.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</row>
    <row r="207" spans="1:22" ht="34.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</row>
    <row r="208" spans="1:22" ht="34.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</row>
    <row r="209" spans="1:22" ht="34.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</row>
    <row r="210" spans="1:22" ht="34.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</row>
    <row r="211" spans="1:22" ht="34.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</row>
    <row r="212" spans="1:22" ht="34.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</row>
    <row r="213" spans="1:22" ht="34.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</row>
    <row r="214" spans="1:22" ht="34.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</row>
    <row r="215" spans="1:22" ht="34.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</row>
    <row r="216" spans="1:22" ht="34.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</row>
    <row r="217" spans="1:22" ht="34.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</row>
    <row r="218" spans="1:22" ht="34.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</row>
    <row r="219" spans="1:22" ht="34.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</row>
    <row r="220" spans="1:22" ht="34.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</row>
    <row r="221" spans="1:22" ht="34.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</row>
    <row r="222" spans="1:22" ht="34.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</row>
    <row r="223" spans="1:22" ht="34.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</row>
    <row r="224" spans="1:22" ht="34.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</row>
    <row r="225" spans="1:22" ht="34.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</row>
    <row r="226" spans="1:22" ht="34.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</row>
    <row r="227" spans="1:22" ht="34.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</row>
    <row r="228" spans="1:22" ht="34.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</row>
    <row r="229" spans="1:22" ht="34.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</row>
    <row r="230" spans="1:22" ht="34.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</row>
    <row r="231" spans="1:22" ht="34.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</row>
    <row r="232" spans="1:22" ht="34.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</row>
    <row r="233" spans="1:22" ht="34.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</row>
    <row r="234" spans="1:22" ht="34.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</row>
    <row r="235" spans="1:22" ht="34.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</row>
    <row r="236" spans="1:22" ht="34.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</row>
    <row r="237" spans="1:22" ht="34.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</row>
    <row r="238" spans="1:22" ht="34.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</row>
    <row r="239" spans="1:22" ht="34.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</row>
    <row r="240" spans="1:22" ht="34.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</row>
    <row r="241" spans="1:22" ht="34.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</row>
    <row r="242" spans="1:22" ht="34.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</row>
    <row r="243" spans="1:22" ht="34.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</row>
    <row r="244" spans="1:22" ht="34.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</row>
    <row r="245" spans="1:22" ht="34.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</row>
    <row r="246" spans="1:22" ht="34.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</row>
    <row r="247" spans="1:22" ht="34.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</row>
    <row r="248" spans="1:22" ht="34.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</row>
    <row r="249" spans="1:22" ht="34.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</row>
    <row r="250" spans="1:22" ht="34.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</row>
    <row r="251" spans="1:22" ht="34.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</row>
    <row r="252" spans="1:22" ht="34.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</row>
    <row r="253" spans="1:22" ht="34.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</row>
    <row r="254" spans="1:22" ht="34.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</row>
    <row r="255" spans="1:22" ht="34.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</row>
    <row r="256" spans="1:22" ht="34.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</row>
    <row r="257" spans="1:22" ht="34.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</row>
    <row r="258" spans="1:22" ht="34.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</row>
    <row r="259" spans="1:22" ht="34.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</row>
    <row r="260" spans="1:22" ht="34.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</row>
    <row r="261" spans="1:22" ht="34.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</row>
    <row r="262" spans="1:22" ht="34.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</row>
    <row r="263" spans="1:22" ht="34.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</row>
    <row r="264" spans="1:22" ht="34.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</row>
    <row r="265" spans="1:22" ht="34.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</row>
    <row r="266" spans="1:22" ht="34.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</row>
    <row r="267" spans="1:22" ht="34.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</row>
    <row r="268" spans="1:22" ht="34.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</row>
    <row r="269" spans="1:22" ht="34.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</row>
    <row r="270" spans="1:22" ht="34.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</row>
    <row r="271" spans="1:22" ht="34.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</row>
    <row r="272" spans="1:22" ht="34.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</row>
    <row r="273" spans="1:22" ht="34.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</row>
    <row r="274" spans="1:22" ht="34.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</row>
    <row r="275" spans="1:22" ht="34.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</row>
    <row r="276" spans="1:22" ht="34.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</row>
    <row r="277" spans="1:22" ht="34.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</row>
    <row r="278" spans="1:22" ht="34.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</row>
    <row r="279" spans="1:22" ht="34.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</row>
    <row r="280" spans="1:22" ht="34.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</row>
    <row r="281" spans="1:22" ht="34.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</row>
    <row r="282" spans="1:22" ht="34.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</row>
    <row r="283" spans="1:22" ht="34.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</row>
    <row r="284" spans="1:22" ht="34.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</row>
    <row r="285" spans="1:22" ht="34.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</row>
    <row r="286" spans="1:22" ht="34.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</row>
    <row r="287" spans="1:22" ht="34.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</row>
    <row r="288" spans="1:22" ht="34.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</row>
    <row r="289" spans="1:22" ht="34.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</row>
    <row r="290" spans="1:22" ht="34.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</row>
    <row r="291" spans="1:22" ht="34.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</row>
    <row r="292" spans="1:22" ht="34.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</row>
    <row r="293" spans="1:22" ht="34.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</row>
    <row r="294" spans="1:22" ht="34.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</row>
    <row r="295" spans="1:22" ht="34.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</row>
    <row r="296" spans="1:22" ht="34.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</row>
    <row r="297" spans="1:22" ht="34.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</row>
    <row r="298" spans="1:22" ht="34.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</row>
    <row r="299" spans="1:22" ht="34.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</row>
    <row r="300" spans="1:22" ht="34.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</row>
    <row r="301" spans="1:22" ht="34.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</row>
    <row r="302" spans="1:22" ht="34.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</row>
    <row r="303" spans="1:22" ht="34.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</row>
    <row r="304" spans="1:22" ht="34.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</row>
    <row r="305" spans="1:22" ht="34.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</row>
    <row r="306" spans="1:22" ht="34.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</row>
    <row r="307" spans="1:22" ht="34.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</row>
    <row r="308" spans="1:22" ht="34.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</row>
    <row r="309" spans="1:22" ht="34.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</row>
    <row r="310" spans="1:22" ht="34.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</row>
    <row r="311" spans="1:22" ht="34.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</row>
    <row r="312" spans="1:22" ht="34.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</row>
    <row r="313" spans="1:22" ht="34.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</row>
    <row r="314" spans="1:22" ht="34.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</row>
    <row r="315" spans="1:22" ht="34.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</row>
    <row r="316" spans="1:22" ht="34.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</row>
    <row r="317" spans="1:22" ht="34.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</row>
    <row r="318" spans="1:22" ht="34.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</row>
    <row r="319" spans="1:22" ht="34.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</row>
    <row r="320" spans="1:22" ht="34.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</row>
    <row r="321" spans="1:22" ht="34.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</row>
    <row r="322" spans="1:22" ht="34.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</row>
    <row r="323" spans="1:22" ht="34.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</row>
    <row r="324" spans="1:22" ht="34.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</row>
    <row r="325" spans="1:22" ht="34.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</row>
    <row r="326" spans="1:22" ht="34.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</row>
    <row r="327" spans="1:22" ht="34.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</row>
    <row r="328" spans="1:22" ht="34.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</row>
    <row r="329" spans="1:22" ht="34.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</row>
    <row r="330" spans="1:22" ht="34.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</row>
    <row r="331" spans="1:22" ht="34.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</row>
    <row r="332" spans="1:22" ht="34.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</row>
    <row r="333" spans="1:22" ht="34.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</row>
    <row r="334" spans="1:22" ht="34.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</row>
    <row r="335" spans="1:22" ht="34.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</row>
    <row r="336" spans="1:22" ht="34.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</row>
    <row r="337" spans="1:22" ht="34.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</row>
    <row r="338" spans="1:22" ht="34.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</row>
    <row r="339" spans="1:22" ht="34.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</row>
    <row r="340" spans="1:22" ht="34.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</row>
    <row r="341" spans="1:22" ht="34.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</row>
    <row r="342" spans="1:22" ht="34.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</row>
    <row r="343" spans="1:22" ht="34.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</row>
    <row r="344" spans="1:22" ht="34.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</row>
    <row r="345" spans="1:22" ht="34.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</row>
    <row r="346" spans="1:22" ht="34.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</row>
    <row r="347" spans="1:22" ht="34.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</row>
    <row r="348" spans="1:22" ht="34.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</row>
    <row r="349" spans="1:22" ht="34.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</row>
    <row r="350" spans="1:22" ht="34.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</row>
    <row r="351" spans="1:22" ht="34.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</row>
    <row r="352" spans="1:22" ht="34.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</row>
    <row r="353" spans="1:22" ht="34.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</row>
    <row r="354" spans="1:22" ht="34.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</row>
    <row r="355" spans="1:22" ht="34.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</row>
    <row r="356" spans="1:22" ht="34.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</row>
    <row r="357" spans="1:22" ht="34.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</row>
    <row r="358" spans="1:22" ht="34.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</row>
    <row r="359" spans="1:22" ht="34.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</row>
    <row r="360" spans="1:22" ht="34.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</row>
    <row r="361" spans="1:22" ht="34.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</row>
    <row r="362" spans="1:22" ht="34.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</row>
    <row r="363" spans="1:22" ht="34.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</row>
    <row r="364" spans="1:22" ht="34.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</row>
    <row r="365" spans="1:22" ht="34.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</row>
    <row r="366" spans="1:22" ht="34.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</row>
    <row r="367" spans="1:22" ht="34.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</row>
    <row r="368" spans="1:22" ht="34.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</row>
    <row r="369" spans="1:22" ht="34.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</row>
    <row r="370" spans="1:22" ht="34.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</row>
    <row r="371" spans="1:22" ht="34.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</row>
    <row r="372" spans="1:22" ht="34.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</row>
    <row r="373" spans="1:22" ht="34.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</row>
    <row r="374" spans="1:22" ht="34.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</row>
    <row r="375" spans="1:22" ht="34.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</row>
    <row r="376" spans="1:22" ht="34.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</row>
    <row r="377" spans="1:22" ht="34.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</row>
    <row r="378" spans="1:22" ht="34.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</row>
    <row r="379" spans="1:22" ht="34.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</row>
    <row r="380" spans="1:22" ht="34.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</row>
    <row r="381" spans="1:22" ht="34.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</row>
    <row r="382" spans="1:22" ht="34.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</row>
    <row r="383" spans="1:22" ht="34.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</row>
    <row r="384" spans="1:22" ht="34.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</row>
    <row r="385" spans="1:22" ht="34.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</row>
    <row r="386" spans="1:22" ht="34.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</row>
    <row r="387" spans="1:22" ht="34.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</row>
    <row r="388" spans="1:22" ht="34.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</row>
    <row r="389" spans="1:22" ht="34.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</row>
    <row r="390" spans="1:22" ht="34.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</row>
    <row r="391" spans="1:22" ht="34.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</row>
    <row r="392" spans="1:22" ht="34.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</row>
    <row r="393" spans="1:22" ht="34.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</row>
    <row r="394" spans="1:22" ht="34.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</row>
    <row r="395" spans="1:22" ht="34.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</row>
    <row r="396" spans="1:22" ht="34.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</row>
    <row r="397" spans="1:22" ht="34.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</row>
    <row r="398" spans="1:22" ht="34.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</row>
    <row r="399" spans="1:22" ht="34.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</row>
    <row r="400" spans="1:22" ht="34.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</row>
    <row r="401" spans="1:22" ht="34.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</row>
    <row r="402" spans="1:22" ht="34.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</row>
    <row r="403" spans="1:22" ht="34.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</row>
    <row r="404" spans="1:22" ht="34.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</row>
    <row r="405" spans="1:22" ht="34.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</row>
    <row r="406" spans="1:22" ht="34.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</row>
    <row r="407" spans="1:22" ht="34.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</row>
    <row r="408" spans="1:22" ht="34.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</row>
    <row r="409" spans="1:22" ht="34.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</row>
    <row r="410" spans="1:22" ht="34.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</row>
    <row r="411" spans="1:22" ht="34.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</row>
    <row r="412" spans="1:22" ht="34.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</row>
    <row r="413" spans="1:22" ht="34.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</row>
    <row r="414" spans="1:22" ht="34.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</row>
    <row r="415" spans="1:22" ht="34.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</row>
    <row r="416" spans="1:22" ht="34.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</row>
    <row r="417" spans="1:22" ht="34.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</row>
    <row r="418" spans="1:22" ht="34.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</row>
    <row r="419" spans="1:22" ht="34.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</row>
    <row r="420" spans="1:22" ht="34.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</row>
    <row r="421" spans="1:22" ht="34.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</row>
    <row r="422" spans="1:22" ht="34.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</row>
    <row r="423" spans="1:22" ht="34.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</row>
    <row r="424" spans="1:22" ht="34.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</row>
    <row r="425" spans="1:22" ht="34.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</row>
    <row r="426" spans="1:22" ht="34.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</row>
    <row r="427" spans="1:22" ht="34.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</row>
    <row r="428" spans="1:22" ht="34.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</row>
    <row r="429" spans="1:22" ht="34.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</row>
    <row r="430" spans="1:22" ht="34.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</row>
    <row r="431" spans="1:22" ht="34.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</row>
    <row r="432" spans="1:22" ht="34.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</row>
    <row r="433" spans="1:22" ht="34.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</row>
    <row r="434" spans="1:22" ht="34.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</row>
    <row r="435" spans="1:22" ht="34.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</row>
    <row r="436" spans="1:22" ht="34.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</row>
    <row r="437" spans="1:22" ht="34.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</row>
    <row r="438" spans="1:22" ht="34.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</row>
    <row r="439" spans="1:22" ht="34.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</row>
    <row r="440" spans="1:22" ht="34.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</row>
    <row r="441" spans="1:22" ht="34.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</row>
    <row r="442" spans="1:22" ht="34.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</row>
    <row r="443" spans="1:22" ht="34.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</row>
    <row r="444" spans="1:22" ht="34.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</row>
    <row r="445" spans="1:22" ht="34.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</row>
    <row r="446" spans="1:22" ht="34.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</row>
    <row r="447" spans="1:22" ht="34.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</row>
    <row r="448" spans="1:22" ht="34.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</row>
    <row r="449" spans="1:22" ht="34.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</row>
    <row r="450" spans="1:22" ht="34.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</row>
    <row r="451" spans="1:22" ht="34.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</row>
    <row r="452" spans="1:22" ht="34.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</row>
    <row r="453" spans="1:22" ht="34.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</row>
    <row r="454" spans="1:22" ht="34.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</row>
    <row r="455" spans="1:22" ht="34.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</row>
    <row r="456" spans="1:22" ht="34.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</row>
    <row r="457" spans="1:22" ht="34.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</row>
    <row r="458" spans="1:22" ht="34.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</row>
    <row r="459" spans="1:22" ht="34.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</row>
    <row r="460" spans="1:22" ht="34.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</row>
    <row r="461" spans="1:22" ht="34.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</row>
    <row r="462" spans="1:22" ht="34.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</row>
    <row r="463" spans="1:22" ht="34.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</row>
    <row r="464" spans="1:22" ht="34.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</row>
    <row r="465" spans="1:22" ht="34.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</row>
    <row r="466" spans="1:22" ht="34.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</row>
    <row r="467" spans="1:22" ht="34.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</row>
    <row r="468" spans="1:22" ht="34.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</row>
    <row r="469" spans="1:22" ht="34.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</row>
    <row r="470" spans="1:22" ht="34.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</row>
    <row r="471" spans="1:22" ht="34.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</row>
    <row r="472" spans="1:22" ht="34.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</row>
    <row r="473" spans="1:22" ht="34.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</row>
    <row r="474" spans="1:22" ht="34.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</row>
    <row r="475" spans="1:22" ht="34.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</row>
    <row r="476" spans="1:22" ht="34.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</row>
    <row r="477" spans="1:22" ht="34.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</row>
    <row r="478" spans="1:22" ht="34.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</row>
    <row r="479" spans="1:22" ht="34.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</row>
    <row r="480" spans="1:22" ht="34.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</row>
    <row r="481" spans="1:22" ht="34.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</row>
    <row r="482" spans="1:22" ht="34.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</row>
    <row r="483" spans="1:22" ht="34.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</row>
    <row r="484" spans="1:22" ht="34.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</row>
    <row r="485" spans="1:22" ht="34.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</row>
    <row r="486" spans="1:22" ht="34.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</row>
    <row r="487" spans="1:22" ht="34.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</row>
    <row r="488" spans="1:22" ht="34.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</row>
    <row r="489" spans="1:22" ht="34.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</row>
    <row r="490" spans="1:22" ht="34.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</row>
    <row r="491" spans="1:22" ht="34.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</row>
    <row r="492" spans="1:22" ht="34.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</row>
    <row r="493" spans="1:22" ht="34.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</row>
    <row r="494" spans="1:22" ht="34.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</row>
    <row r="495" spans="1:22" ht="34.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</row>
    <row r="496" spans="1:22" ht="34.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</row>
    <row r="497" spans="1:22" ht="34.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</row>
    <row r="498" spans="1:22" ht="34.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</row>
    <row r="499" spans="1:22" ht="34.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</row>
    <row r="500" spans="1:22" ht="34.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</row>
    <row r="501" spans="1:22" ht="34.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</row>
    <row r="502" spans="1:22" ht="34.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</row>
    <row r="503" spans="1:22" ht="34.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</row>
    <row r="504" spans="1:22" ht="34.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</row>
    <row r="505" spans="1:22" ht="34.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</row>
    <row r="506" spans="1:22" ht="34.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</row>
    <row r="507" spans="1:22" ht="34.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</row>
    <row r="508" spans="1:22" ht="34.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</row>
    <row r="509" spans="1:22" ht="34.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</row>
    <row r="510" spans="1:22" ht="34.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</row>
    <row r="511" spans="1:22" ht="34.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</row>
    <row r="512" spans="1:22" ht="34.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</row>
    <row r="513" spans="1:22" ht="34.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</row>
    <row r="514" spans="1:22" ht="34.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</row>
    <row r="515" spans="1:22" ht="34.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</row>
    <row r="516" spans="1:22" ht="34.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</row>
    <row r="517" spans="1:22" ht="34.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</row>
    <row r="518" spans="1:22" ht="34.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</row>
    <row r="519" spans="1:22" ht="34.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</row>
    <row r="520" spans="1:22" ht="34.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</row>
    <row r="521" spans="1:22" ht="34.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</row>
    <row r="522" spans="1:22" ht="34.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</row>
    <row r="523" spans="1:22" ht="34.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</row>
    <row r="524" spans="1:22" ht="34.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</row>
    <row r="525" spans="1:22" ht="34.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</row>
    <row r="526" spans="1:22" ht="34.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</row>
    <row r="527" spans="1:22" ht="34.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</row>
    <row r="528" spans="1:22" ht="34.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</row>
    <row r="529" spans="1:22" ht="34.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</row>
    <row r="530" spans="1:22" ht="34.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</row>
    <row r="531" spans="1:22" ht="34.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</row>
    <row r="532" spans="1:22" ht="34.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</row>
    <row r="533" spans="1:22" ht="34.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</row>
    <row r="534" spans="1:22" ht="34.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</row>
    <row r="535" spans="1:22" ht="34.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</row>
    <row r="536" spans="1:22" ht="34.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</row>
    <row r="537" spans="1:22" ht="34.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</row>
    <row r="538" spans="1:22" ht="34.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</row>
    <row r="539" spans="1:22" ht="34.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</row>
    <row r="540" spans="1:22" ht="34.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</row>
    <row r="541" spans="1:22" ht="34.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</row>
    <row r="542" spans="1:22" ht="34.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</row>
    <row r="543" spans="1:22" ht="34.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</row>
    <row r="544" spans="1:22" ht="34.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</row>
    <row r="545" spans="1:22" ht="34.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</row>
    <row r="546" spans="1:22" ht="34.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</row>
    <row r="547" spans="1:22" ht="34.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</row>
    <row r="548" spans="1:22" ht="34.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</row>
    <row r="549" spans="1:22" ht="34.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</row>
    <row r="550" spans="1:22" ht="34.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</row>
    <row r="551" spans="1:22" ht="34.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</row>
    <row r="552" spans="1:22" ht="34.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</row>
    <row r="553" spans="1:22" ht="34.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</row>
    <row r="554" spans="1:22" ht="34.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</row>
    <row r="555" spans="1:22" ht="34.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</row>
    <row r="556" spans="1:22" ht="34.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</row>
    <row r="557" spans="1:22" ht="34.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</row>
    <row r="558" spans="1:22" ht="34.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</row>
    <row r="559" spans="1:22" ht="34.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</row>
    <row r="560" spans="1:22" ht="34.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</row>
    <row r="561" spans="1:22" ht="34.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</row>
    <row r="562" spans="1:22" ht="34.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</row>
    <row r="563" spans="1:22" ht="34.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</row>
    <row r="564" spans="1:22" ht="34.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</row>
    <row r="565" spans="1:22" ht="34.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</row>
    <row r="566" spans="1:22" ht="34.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</row>
    <row r="567" spans="1:22" ht="34.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</row>
    <row r="568" spans="1:22" ht="34.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</row>
    <row r="569" spans="1:22" ht="34.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</row>
    <row r="570" spans="1:22" ht="34.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</row>
    <row r="571" spans="1:22" ht="34.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</row>
    <row r="572" spans="1:22" ht="34.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</row>
    <row r="573" spans="1:22" ht="34.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</row>
    <row r="574" spans="1:22" ht="34.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</row>
    <row r="575" spans="1:22" ht="34.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</row>
    <row r="576" spans="1:22" ht="34.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</row>
    <row r="577" spans="1:22" ht="34.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</row>
    <row r="578" spans="1:22" ht="34.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</row>
    <row r="579" spans="1:22" ht="34.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</row>
    <row r="580" spans="1:22" ht="34.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</row>
    <row r="581" spans="1:22" ht="34.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</row>
    <row r="582" spans="1:22" ht="34.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</row>
    <row r="583" spans="1:22" ht="34.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</row>
    <row r="584" spans="1:22" ht="34.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</row>
    <row r="585" spans="1:22" ht="34.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</row>
    <row r="586" spans="1:22" ht="34.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</row>
    <row r="587" spans="1:22" ht="34.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</row>
    <row r="588" spans="1:22" ht="34.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</row>
    <row r="589" spans="1:22" ht="34.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</row>
    <row r="590" spans="1:22" ht="34.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</row>
    <row r="591" spans="1:22" ht="34.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</row>
    <row r="592" spans="1:22" ht="34.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</row>
    <row r="593" spans="1:22" ht="34.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</row>
    <row r="594" spans="1:22" ht="34.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</row>
    <row r="595" spans="1:22" ht="34.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</row>
    <row r="596" spans="1:22" ht="34.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</row>
    <row r="597" spans="1:22" ht="34.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</row>
    <row r="598" spans="1:22" ht="34.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</row>
    <row r="599" spans="1:22" ht="34.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</row>
    <row r="600" spans="1:22" ht="34.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</row>
    <row r="601" spans="1:22" ht="34.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</row>
    <row r="602" spans="1:22" ht="34.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</row>
    <row r="603" spans="1:22" ht="34.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</row>
    <row r="604" spans="1:22" ht="34.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</row>
    <row r="605" spans="1:22" ht="34.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</row>
    <row r="606" spans="1:22" ht="34.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</row>
    <row r="607" spans="1:22" ht="34.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</row>
    <row r="608" spans="1:22" ht="34.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</row>
    <row r="609" spans="1:22" ht="34.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</row>
    <row r="610" spans="1:22" ht="34.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</row>
    <row r="611" spans="1:22" ht="34.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</row>
    <row r="612" spans="1:22" ht="34.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</row>
    <row r="613" spans="1:22" ht="34.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</row>
    <row r="614" spans="1:22" ht="34.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</row>
    <row r="615" spans="1:22" ht="34.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</row>
    <row r="616" spans="1:22" ht="34.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</row>
    <row r="617" spans="1:22" ht="34.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</row>
    <row r="618" spans="1:22" ht="34.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</row>
    <row r="619" spans="1:22" ht="34.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</row>
    <row r="620" spans="1:22" ht="34.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</row>
    <row r="621" spans="1:22" ht="34.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</row>
    <row r="622" spans="1:22" ht="34.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</row>
    <row r="623" spans="1:22" ht="34.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</row>
    <row r="624" spans="1:22" ht="34.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</row>
    <row r="625" spans="1:22" ht="34.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</row>
    <row r="626" spans="1:22" ht="34.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</row>
    <row r="627" spans="1:22" ht="34.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</row>
    <row r="628" spans="1:22" ht="34.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</row>
    <row r="629" spans="1:22" ht="34.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</row>
    <row r="630" spans="1:22" ht="34.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</row>
    <row r="631" spans="1:22" ht="34.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</row>
    <row r="632" spans="1:22" ht="34.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</row>
    <row r="633" spans="1:22" ht="34.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</row>
    <row r="634" spans="1:22" ht="34.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</row>
    <row r="635" spans="1:22" ht="34.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</row>
    <row r="636" spans="1:22" ht="34.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</row>
    <row r="637" spans="1:22" ht="34.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</row>
    <row r="638" spans="1:22" ht="34.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</row>
    <row r="639" spans="1:22" ht="34.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</row>
    <row r="640" spans="1:22" ht="34.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</row>
    <row r="641" spans="1:22" ht="34.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</row>
    <row r="642" spans="1:22" ht="34.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</row>
    <row r="643" spans="1:22" ht="34.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</row>
    <row r="644" spans="1:22" ht="34.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</row>
    <row r="645" spans="1:22" ht="34.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</row>
    <row r="646" spans="1:22" ht="34.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</row>
    <row r="647" spans="1:22" ht="34.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</row>
    <row r="648" spans="1:22" ht="34.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</row>
    <row r="649" spans="1:22" ht="34.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</row>
    <row r="650" spans="1:22" ht="34.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</row>
    <row r="651" spans="1:22" ht="34.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</row>
    <row r="652" spans="1:22" ht="34.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</row>
    <row r="653" spans="1:22" ht="34.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</row>
    <row r="654" spans="1:22" ht="34.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</row>
    <row r="655" spans="1:22" ht="34.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</row>
    <row r="656" spans="1:22" ht="34.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</row>
    <row r="657" spans="1:22" ht="34.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</row>
    <row r="658" spans="1:22" ht="34.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</row>
    <row r="659" spans="1:22" ht="34.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</row>
    <row r="660" spans="1:22" ht="34.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</row>
    <row r="661" spans="1:22" ht="34.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</row>
    <row r="662" spans="1:22" ht="34.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</row>
    <row r="663" spans="1:22" ht="34.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</row>
    <row r="664" spans="1:22" ht="34.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</row>
    <row r="665" spans="1:22" ht="34.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</row>
    <row r="666" spans="1:22" ht="34.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</row>
    <row r="667" spans="1:22" ht="34.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</row>
    <row r="668" spans="1:22" ht="34.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</row>
    <row r="669" spans="1:22" ht="34.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</row>
    <row r="670" spans="1:22" ht="34.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</row>
    <row r="671" spans="1:22" ht="34.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</row>
    <row r="672" spans="1:22" ht="34.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</row>
    <row r="673" spans="1:22" ht="34.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</row>
    <row r="674" spans="1:22" ht="34.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</row>
    <row r="675" spans="1:22" ht="34.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</row>
    <row r="676" spans="1:22" ht="34.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</row>
    <row r="677" spans="1:22" ht="34.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</row>
    <row r="678" spans="1:22" ht="34.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</row>
    <row r="679" spans="1:22" ht="34.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</row>
    <row r="680" spans="1:22" ht="34.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</row>
    <row r="681" spans="1:22" ht="34.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</row>
    <row r="682" spans="1:22" ht="34.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</row>
    <row r="683" spans="1:22" ht="34.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</row>
    <row r="684" spans="1:22" ht="34.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</row>
    <row r="685" spans="1:22" ht="34.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</row>
    <row r="686" spans="1:22" ht="34.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</row>
    <row r="687" spans="1:22" ht="34.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</row>
    <row r="688" spans="1:22" ht="34.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</row>
    <row r="689" spans="1:22" ht="34.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</row>
    <row r="690" spans="1:22" ht="34.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</row>
    <row r="691" spans="1:22" ht="34.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</row>
    <row r="692" spans="1:22" ht="34.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</row>
    <row r="693" spans="1:22" ht="34.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</row>
    <row r="694" spans="1:22" ht="34.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</row>
    <row r="695" spans="1:22" ht="34.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</row>
    <row r="696" spans="1:22" ht="34.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</row>
    <row r="697" spans="1:22" ht="34.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</row>
    <row r="698" spans="1:22" ht="34.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</row>
    <row r="699" spans="1:22" ht="34.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</row>
    <row r="700" spans="1:22" ht="34.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</row>
    <row r="701" spans="1:22" ht="34.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</row>
    <row r="702" spans="1:22" ht="34.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</row>
    <row r="703" spans="1:22" ht="34.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</row>
    <row r="704" spans="1:22" ht="34.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</row>
    <row r="705" spans="1:22" ht="34.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</row>
    <row r="706" spans="1:22" ht="34.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</row>
    <row r="707" spans="1:22" ht="34.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</row>
    <row r="708" spans="1:22" ht="34.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</row>
    <row r="709" spans="1:22" ht="34.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</row>
    <row r="710" spans="1:22" ht="34.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</row>
    <row r="711" spans="1:22" ht="34.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</row>
    <row r="712" spans="1:22" ht="34.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</row>
    <row r="713" spans="1:22" ht="34.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</row>
    <row r="714" spans="1:22" ht="34.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</row>
    <row r="715" spans="1:22" ht="34.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</row>
    <row r="716" spans="1:22" ht="34.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</row>
    <row r="717" spans="1:22" ht="34.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</row>
    <row r="718" spans="1:22" ht="34.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</row>
    <row r="719" spans="1:22" ht="34.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</row>
    <row r="720" spans="1:22" ht="34.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</row>
    <row r="721" spans="1:22" ht="34.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</row>
    <row r="722" spans="1:22" ht="34.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</row>
    <row r="723" spans="1:22" ht="34.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</row>
    <row r="724" spans="1:22" ht="34.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</row>
    <row r="725" spans="1:22" ht="34.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</row>
    <row r="726" spans="1:22" ht="34.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</row>
    <row r="727" spans="1:22" ht="34.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</row>
    <row r="728" spans="1:22" ht="34.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</row>
    <row r="729" spans="1:22" ht="34.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</row>
    <row r="730" spans="1:22" ht="34.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</row>
    <row r="731" spans="1:22" ht="34.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</row>
    <row r="732" spans="1:22" ht="34.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</row>
    <row r="733" spans="1:22" ht="34.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</row>
    <row r="734" spans="1:22" ht="34.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</row>
    <row r="735" spans="1:22" ht="34.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</row>
    <row r="736" spans="1:22" ht="34.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</row>
    <row r="737" spans="1:22" ht="34.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</row>
    <row r="738" spans="1:22" ht="34.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</row>
    <row r="739" spans="1:22" ht="34.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</row>
    <row r="740" spans="1:22" ht="34.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</row>
    <row r="741" spans="1:22" ht="34.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</row>
    <row r="742" spans="1:22" ht="34.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</row>
    <row r="743" spans="1:22" ht="34.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</row>
    <row r="744" spans="1:22" ht="34.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</row>
    <row r="745" spans="1:22" ht="34.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</row>
    <row r="746" spans="1:22" ht="34.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</row>
    <row r="747" spans="1:22" ht="34.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</row>
    <row r="748" spans="1:22" ht="34.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</row>
    <row r="749" spans="1:22" ht="34.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</row>
    <row r="750" spans="1:22" ht="34.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</row>
    <row r="751" spans="1:22" ht="34.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</row>
    <row r="752" spans="1:22" ht="34.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</row>
    <row r="753" spans="1:22" ht="34.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</row>
    <row r="754" spans="1:22" ht="34.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</row>
    <row r="755" spans="1:22" ht="34.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</row>
    <row r="756" spans="1:22" ht="34.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</row>
    <row r="757" spans="1:22" ht="34.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</row>
    <row r="758" spans="1:22" ht="34.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</row>
    <row r="759" spans="1:22" ht="34.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</row>
    <row r="760" spans="1:22" ht="34.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</row>
    <row r="761" spans="1:22" ht="34.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</row>
    <row r="762" spans="1:22" ht="34.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</row>
    <row r="763" spans="1:22" ht="34.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</row>
    <row r="764" spans="1:22" ht="34.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</row>
    <row r="765" spans="1:22" ht="34.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</row>
    <row r="766" spans="1:22" ht="34.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</row>
    <row r="767" spans="1:22" ht="34.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</row>
    <row r="768" spans="1:22" ht="34.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</row>
    <row r="769" spans="1:22" ht="34.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</row>
    <row r="770" spans="1:22" ht="34.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</row>
    <row r="771" spans="1:22" ht="34.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</row>
    <row r="772" spans="1:22" ht="34.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</row>
    <row r="773" spans="1:22" ht="34.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</row>
    <row r="774" spans="1:22" ht="34.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</row>
    <row r="775" spans="1:22" ht="34.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</row>
    <row r="776" spans="1:22" ht="34.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</row>
    <row r="777" spans="1:22" ht="34.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</row>
    <row r="778" spans="1:22" ht="34.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</row>
    <row r="779" spans="1:22" ht="34.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</row>
    <row r="780" spans="1:22" ht="34.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</row>
    <row r="781" spans="1:22" ht="34.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</row>
    <row r="782" spans="1:22" ht="34.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</row>
    <row r="783" spans="1:22" ht="34.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</row>
    <row r="784" spans="1:22" ht="34.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</row>
    <row r="785" spans="1:22" ht="34.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</row>
    <row r="786" spans="1:22" ht="34.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</row>
    <row r="787" spans="1:22" ht="34.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</row>
    <row r="788" spans="1:22" ht="34.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</row>
    <row r="789" spans="1:22" ht="34.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</row>
    <row r="790" spans="1:22" ht="34.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</row>
    <row r="791" spans="1:22" ht="34.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</row>
    <row r="792" spans="1:22" ht="34.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</row>
    <row r="793" spans="1:22" ht="34.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</row>
    <row r="794" spans="1:22" ht="34.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</row>
    <row r="795" spans="1:22" ht="34.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</row>
    <row r="796" spans="1:22" ht="34.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</row>
    <row r="797" spans="1:22" ht="34.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</row>
    <row r="798" spans="1:22" ht="34.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</row>
    <row r="799" spans="1:22" ht="34.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</row>
    <row r="800" spans="1:22" ht="34.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</row>
    <row r="801" spans="1:22" ht="34.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</row>
    <row r="802" spans="1:22" ht="34.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</row>
    <row r="803" spans="1:22" ht="34.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</row>
    <row r="804" spans="1:22" ht="34.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</row>
    <row r="805" spans="1:22" ht="34.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</row>
    <row r="806" spans="1:22" ht="34.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</row>
    <row r="807" spans="1:22" ht="34.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</row>
    <row r="808" spans="1:22" ht="34.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</row>
    <row r="809" spans="1:22" ht="34.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</row>
    <row r="810" spans="1:22" ht="34.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</row>
    <row r="811" spans="1:22" ht="34.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</row>
    <row r="812" spans="1:22" ht="34.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</row>
    <row r="813" spans="1:22" ht="34.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</row>
    <row r="814" spans="1:22" ht="34.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</row>
    <row r="815" spans="1:22" ht="34.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</row>
    <row r="816" spans="1:22" ht="34.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</row>
    <row r="817" spans="1:22" ht="34.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</row>
    <row r="818" spans="1:22" ht="34.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</row>
    <row r="819" spans="1:22" ht="34.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</row>
    <row r="820" spans="1:22" ht="34.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</row>
    <row r="821" spans="1:22" ht="34.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</row>
    <row r="822" spans="1:22" ht="34.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</row>
    <row r="823" spans="1:22" ht="34.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</row>
    <row r="824" spans="1:22" ht="34.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</row>
    <row r="825" spans="1:22" ht="34.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</row>
    <row r="826" spans="1:22" ht="34.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</row>
    <row r="827" spans="1:22" ht="34.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</row>
    <row r="828" spans="1:22" ht="34.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</row>
    <row r="829" spans="1:22" ht="34.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</row>
    <row r="830" spans="1:22" ht="34.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</row>
    <row r="831" spans="1:22" ht="34.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</row>
    <row r="832" spans="1:22" ht="34.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</row>
    <row r="833" spans="1:22" ht="34.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</row>
    <row r="834" spans="1:22" ht="34.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</row>
    <row r="835" spans="1:22" ht="34.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</row>
    <row r="836" spans="1:22" ht="34.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</row>
    <row r="837" spans="1:22" ht="34.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</row>
    <row r="838" spans="1:22" ht="34.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</row>
    <row r="839" spans="1:22" ht="34.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</row>
    <row r="840" spans="1:22" ht="34.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</row>
    <row r="841" spans="1:22" ht="34.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</row>
    <row r="842" spans="1:22" ht="34.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</row>
    <row r="843" spans="1:22" ht="34.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</row>
    <row r="844" spans="1:22" ht="34.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</row>
    <row r="845" spans="1:22" ht="34.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</row>
    <row r="846" spans="1:22" ht="34.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</row>
    <row r="847" spans="1:22" ht="34.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</row>
    <row r="848" spans="1:22" ht="34.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</row>
    <row r="849" spans="1:22" ht="34.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</row>
    <row r="850" spans="1:22" ht="34.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</row>
    <row r="851" spans="1:22" ht="34.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</row>
    <row r="852" spans="1:22" ht="34.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</row>
    <row r="853" spans="1:22" ht="34.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</row>
    <row r="854" spans="1:22" ht="34.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</row>
    <row r="855" spans="1:22" ht="34.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</row>
    <row r="856" spans="1:22" ht="34.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</row>
    <row r="857" spans="1:22" ht="34.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</row>
    <row r="858" spans="1:22" ht="34.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</row>
    <row r="859" spans="1:22" ht="34.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</row>
    <row r="860" spans="1:22" ht="34.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</row>
    <row r="861" spans="1:22" ht="34.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</row>
    <row r="862" spans="1:22" ht="34.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</row>
    <row r="863" spans="1:22" ht="34.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</row>
    <row r="864" spans="1:22" ht="34.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</row>
    <row r="865" spans="1:22" ht="34.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</row>
    <row r="866" spans="1:22" ht="34.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</row>
    <row r="867" spans="1:22" ht="34.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</row>
    <row r="868" spans="1:22" ht="34.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</row>
    <row r="869" spans="1:22" ht="34.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</row>
    <row r="870" spans="1:22" ht="34.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</row>
    <row r="871" spans="1:22" ht="34.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</row>
    <row r="872" spans="1:22" ht="34.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</row>
    <row r="873" spans="1:22" ht="34.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</row>
    <row r="874" spans="1:22" ht="34.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</row>
    <row r="875" spans="1:22" ht="34.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</row>
    <row r="876" spans="1:22" ht="34.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</row>
    <row r="877" spans="1:22" ht="34.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</row>
    <row r="878" spans="1:22" ht="34.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</row>
    <row r="879" spans="1:22" ht="34.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</row>
    <row r="880" spans="1:22" ht="34.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</row>
    <row r="881" spans="1:22" ht="34.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</row>
    <row r="882" spans="1:22" ht="34.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</row>
    <row r="883" spans="1:22" ht="34.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</row>
    <row r="884" spans="1:22" ht="34.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</row>
    <row r="885" spans="1:22" ht="34.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</row>
    <row r="886" spans="1:22" ht="34.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</row>
    <row r="887" spans="1:22" ht="34.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</row>
    <row r="888" spans="1:22" ht="34.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</row>
    <row r="889" spans="1:22" ht="34.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</row>
    <row r="890" spans="1:22" ht="34.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</row>
    <row r="891" spans="1:22" ht="34.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</row>
    <row r="892" spans="1:22" ht="34.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</row>
    <row r="893" spans="1:22" ht="34.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</row>
    <row r="894" spans="1:22" ht="34.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</row>
    <row r="895" spans="1:22" ht="34.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</row>
    <row r="896" spans="1:22" ht="34.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</row>
    <row r="897" spans="1:22" ht="34.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</row>
    <row r="898" spans="1:22" ht="34.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</row>
    <row r="899" spans="1:22" ht="34.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</row>
    <row r="900" spans="1:22" ht="34.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</row>
    <row r="901" spans="1:22" ht="34.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</row>
    <row r="902" spans="1:22" ht="34.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</row>
    <row r="903" spans="1:22" ht="34.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</row>
    <row r="904" spans="1:22" ht="34.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</row>
    <row r="905" spans="1:22" ht="34.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</row>
    <row r="906" spans="1:22" ht="34.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</row>
    <row r="907" spans="1:22" ht="34.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</row>
    <row r="908" spans="1:22" ht="34.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</row>
    <row r="909" spans="1:22" ht="34.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</row>
    <row r="910" spans="1:22" ht="34.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</row>
    <row r="911" spans="1:22" ht="34.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</row>
    <row r="912" spans="1:22" ht="34.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</row>
    <row r="913" spans="1:22" ht="34.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</row>
    <row r="914" spans="1:22" ht="34.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</row>
    <row r="915" spans="1:22" ht="34.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</row>
    <row r="916" spans="1:22" ht="34.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</row>
    <row r="917" spans="1:22" ht="34.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</row>
    <row r="918" spans="1:22" ht="34.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</row>
    <row r="919" spans="1:22" ht="34.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</row>
    <row r="920" spans="1:22" ht="34.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</row>
    <row r="921" spans="1:22" ht="34.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</row>
    <row r="922" spans="1:22" ht="34.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</row>
    <row r="923" spans="1:22" ht="34.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</row>
    <row r="924" spans="1:22" ht="34.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</row>
    <row r="925" spans="1:22" ht="34.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</row>
    <row r="926" spans="1:22" ht="34.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</row>
    <row r="927" spans="1:22" ht="34.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</row>
    <row r="928" spans="1:22" ht="34.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</row>
    <row r="929" spans="1:22" ht="34.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</row>
    <row r="930" spans="1:22" ht="34.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</row>
    <row r="931" spans="1:22" ht="34.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</row>
    <row r="932" spans="1:22" ht="34.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</row>
    <row r="933" spans="1:22" ht="34.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</row>
    <row r="934" spans="1:22" ht="34.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</row>
    <row r="935" spans="1:22" ht="34.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</row>
    <row r="936" spans="1:22" ht="34.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</row>
    <row r="937" spans="1:22" ht="34.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</row>
    <row r="938" spans="1:22" ht="34.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</row>
    <row r="939" spans="1:22" ht="34.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</row>
    <row r="940" spans="1:22" ht="34.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</row>
    <row r="941" spans="1:22" ht="34.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</row>
    <row r="942" spans="1:22" ht="34.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</row>
    <row r="943" spans="1:22" ht="34.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</row>
    <row r="944" spans="1:22" ht="34.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</row>
    <row r="945" spans="1:22" ht="34.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</row>
    <row r="946" spans="1:22" ht="34.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</row>
    <row r="947" spans="1:22" ht="34.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</row>
    <row r="948" spans="1:22" ht="34.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</row>
    <row r="949" spans="1:22" ht="34.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</row>
    <row r="950" spans="1:22" ht="34.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</row>
    <row r="951" spans="1:22" ht="34.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</row>
    <row r="952" spans="1:22" ht="34.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</row>
    <row r="953" spans="1:22" ht="34.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</row>
    <row r="954" spans="1:22" ht="34.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</row>
    <row r="955" spans="1:22" ht="34.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</row>
    <row r="956" spans="1:22" ht="34.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</row>
    <row r="957" spans="1:22" ht="34.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</row>
    <row r="958" spans="1:22" ht="34.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</row>
    <row r="959" spans="1:22" ht="34.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</row>
    <row r="960" spans="1:22" ht="34.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</row>
    <row r="961" spans="1:22" ht="34.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</row>
    <row r="962" spans="1:22" ht="34.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</row>
    <row r="963" spans="1:22" ht="34.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</row>
    <row r="964" spans="1:22" ht="34.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</row>
    <row r="965" spans="1:22" ht="34.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</row>
    <row r="966" spans="1:22" ht="34.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</row>
    <row r="967" spans="1:22" ht="34.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</row>
    <row r="968" spans="1:22" ht="34.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</row>
    <row r="969" spans="1:22" ht="34.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</row>
    <row r="970" spans="1:22" ht="34.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</row>
    <row r="971" spans="1:22" ht="34.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</row>
    <row r="972" spans="1:22" ht="34.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</row>
    <row r="973" spans="1:22" ht="34.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</row>
    <row r="974" spans="1:22" ht="34.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</row>
    <row r="975" spans="1:22" ht="34.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</row>
    <row r="976" spans="1:22" ht="34.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</row>
    <row r="977" spans="1:22" ht="34.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</row>
    <row r="978" spans="1:22" ht="34.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</row>
    <row r="979" spans="1:22" ht="34.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</row>
    <row r="980" spans="1:22" ht="34.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</row>
    <row r="981" spans="1:22" ht="34.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</row>
    <row r="982" spans="1:22" ht="34.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</row>
    <row r="983" spans="1:22" ht="34.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</row>
    <row r="984" spans="1:22" ht="34.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</row>
    <row r="985" spans="1:22" ht="34.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</row>
    <row r="986" spans="1:22" ht="34.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</row>
    <row r="987" spans="1:22" ht="34.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</row>
    <row r="988" spans="1:22" ht="34.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</row>
    <row r="989" spans="1:22" ht="34.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</row>
    <row r="990" spans="1:22" ht="34.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</row>
    <row r="991" spans="1:22" ht="34.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</row>
    <row r="992" spans="1:22" ht="34.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</row>
    <row r="993" spans="1:22" ht="34.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</row>
    <row r="994" spans="1:22" ht="34.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</row>
    <row r="995" spans="1:22" ht="34.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</row>
    <row r="996" spans="1:22" ht="34.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</row>
    <row r="997" spans="1:22" ht="34.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</row>
    <row r="998" spans="1:22" ht="34.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</row>
    <row r="999" spans="1:22" ht="34.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</row>
    <row r="1000" spans="1:22" ht="34.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</row>
  </sheetData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workbookViewId="0">
      <selection activeCell="E10" sqref="E10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5.75" x14ac:dyDescent="0.25">
      <c r="A1" s="2" t="s">
        <v>16</v>
      </c>
      <c r="B1" s="8" t="s">
        <v>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2" t="s">
        <v>17</v>
      </c>
      <c r="B2" s="8" t="s">
        <v>27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9" t="s">
        <v>6</v>
      </c>
      <c r="B3" s="9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2" t="s">
        <v>8</v>
      </c>
      <c r="B4" s="8" t="s">
        <v>21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2" t="s">
        <v>0</v>
      </c>
      <c r="B5" s="8" t="s">
        <v>22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 x14ac:dyDescent="0.25">
      <c r="A6" s="2" t="s">
        <v>10</v>
      </c>
      <c r="B6" s="8" t="s">
        <v>28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25">
      <c r="A7" s="2" t="s">
        <v>7</v>
      </c>
      <c r="B7" s="8" t="s">
        <v>19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25">
      <c r="A8" s="2" t="s">
        <v>13</v>
      </c>
      <c r="B8" s="8" t="s">
        <v>20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25">
      <c r="A9" s="2" t="s">
        <v>9</v>
      </c>
      <c r="B9" s="8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25" customHeight="1" x14ac:dyDescent="0.25">
      <c r="A10" s="2" t="s">
        <v>26</v>
      </c>
      <c r="B10" s="8" t="s">
        <v>24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25">
      <c r="A11" s="10" t="s">
        <v>11</v>
      </c>
      <c r="B11" s="11" t="s">
        <v>29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7.5" customHeight="1" x14ac:dyDescent="0.25">
      <c r="A12" s="10" t="s">
        <v>12</v>
      </c>
      <c r="B12" s="11" t="s">
        <v>25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7.5" customHeight="1" x14ac:dyDescent="0.25">
      <c r="A13" s="10" t="s">
        <v>1</v>
      </c>
      <c r="B13" s="11" t="s">
        <v>30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25">
      <c r="A14" s="10" t="s">
        <v>2</v>
      </c>
      <c r="B14" s="11" t="s">
        <v>15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25">
      <c r="A15" s="10" t="s">
        <v>3</v>
      </c>
      <c r="B15" s="11" t="s">
        <v>31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2026-09-16T16:36:20Z</dcterms:modified>
</cp:coreProperties>
</file>